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8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утверждение'!$A$1:$I$244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1" i="3" l="1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<sst xmlns="http://schemas.openxmlformats.org/spreadsheetml/2006/main" count="21" uniqueCount="21">
  <si>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</si>
  <si>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</si>
  <si>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</si>
  <si>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</si>
  <si>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</si>
  <si>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</si>
  <si>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</si>
  <si>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</si>
  <si>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</si>
  <si>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</si>
  <si>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</si>
  <si>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</si>
  <si>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</si>
  <si>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</si>
  <si>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</si>
  <si>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</si>
  <si>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</si>
  <si>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</si>
  <si>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</si>
  <si>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Начальник отдела                                                                Перегудин Э.Е.</t>
  </si>
  <si>
    <t>Дата проведения проверки знаний: 28.08.2024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</si>
</sst>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"РТИ"</v>
          </cell>
          <cell r="G4" t="str">
            <v>Денисов</v>
          </cell>
          <cell r="H4" t="str">
            <v>Геннадий</v>
          </cell>
          <cell r="I4" t="str">
            <v>Петрович</v>
          </cell>
          <cell r="K4" t="str">
            <v>Электромонтер</v>
          </cell>
          <cell r="M4" t="str">
            <v>очередная</v>
          </cell>
          <cell r="N4" t="str">
            <v>ремонтный персонал</v>
          </cell>
          <cell r="R4" t="str">
            <v>III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МБУК ЦДК ИМ. НАРИМАНОВА</v>
          </cell>
          <cell r="G5" t="str">
            <v>Трантин</v>
          </cell>
          <cell r="H5" t="str">
            <v>Александр</v>
          </cell>
          <cell r="I5" t="str">
            <v>Владимирович</v>
          </cell>
          <cell r="K5" t="str">
            <v>Инженер электрик ведущий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ЗАО "ТРАНСВАЛ"</v>
          </cell>
          <cell r="G6" t="str">
            <v>Никишин</v>
          </cell>
          <cell r="H6" t="str">
            <v>Иван</v>
          </cell>
          <cell r="I6" t="str">
            <v>Андреевич</v>
          </cell>
          <cell r="K6" t="str">
            <v>Главный инженер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ГБУ ДО МО "СШОР ПО ХОККЕЮ"</v>
          </cell>
          <cell r="G7" t="str">
            <v>Семенова</v>
          </cell>
          <cell r="H7" t="str">
            <v>Ольга</v>
          </cell>
          <cell r="I7" t="str">
            <v>Николаевна</v>
          </cell>
          <cell r="K7" t="str">
            <v>Специалист по охране труда</v>
          </cell>
          <cell r="M7" t="str">
            <v>первичная</v>
          </cell>
          <cell r="N7" t="str">
            <v>контролирующий электроустановки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"УЛЬТРАДЕКОР"</v>
          </cell>
          <cell r="G8" t="str">
            <v>Ульянов</v>
          </cell>
          <cell r="H8" t="str">
            <v>Юрий</v>
          </cell>
          <cell r="I8" t="str">
            <v>Александрович</v>
          </cell>
          <cell r="K8" t="str">
            <v>Менеджер по работе на оптовом рынке электроэнергии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"УЛЬТРАДЕКОР"</v>
          </cell>
          <cell r="G9" t="str">
            <v>Сутулов</v>
          </cell>
          <cell r="H9" t="str">
            <v>Василий</v>
          </cell>
          <cell r="I9" t="str">
            <v>Серогеевич</v>
          </cell>
          <cell r="K9" t="str">
            <v>Диспетчер трансформаторной подстанции</v>
          </cell>
          <cell r="M9" t="str">
            <v>очередная</v>
          </cell>
          <cell r="N9" t="str">
            <v>оперативный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"УЛЬТРАДЕКОР"</v>
          </cell>
          <cell r="G10" t="str">
            <v>Бессонов</v>
          </cell>
          <cell r="H10" t="str">
            <v>Владимир</v>
          </cell>
          <cell r="I10" t="str">
            <v>Васильевич</v>
          </cell>
          <cell r="K10" t="str">
            <v>Инженер-электроник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"УЛЬТРАДЕКОР"</v>
          </cell>
          <cell r="G11" t="str">
            <v>Волощенко</v>
          </cell>
          <cell r="H11" t="str">
            <v>Евгений</v>
          </cell>
          <cell r="I11" t="str">
            <v>Викторович</v>
          </cell>
          <cell r="K11" t="str">
            <v>Начальник электроотдела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"ЮНИФАРМ"</v>
          </cell>
          <cell r="G12" t="str">
            <v>Свирилин</v>
          </cell>
          <cell r="H12" t="str">
            <v>Евгений</v>
          </cell>
          <cell r="I12" t="str">
            <v>Валерьевич</v>
          </cell>
          <cell r="K12" t="str">
            <v>Системный администратор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"ДНС РИТЕЙЛ"</v>
          </cell>
          <cell r="G13" t="str">
            <v>Мороз</v>
          </cell>
          <cell r="H13" t="str">
            <v>Евгений</v>
          </cell>
          <cell r="I13" t="str">
            <v>Юрьевич</v>
          </cell>
          <cell r="K13" t="str">
            <v>Руководитель административно-хозяйственного отдела филиала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"ТДС +"</v>
          </cell>
          <cell r="G14" t="str">
            <v>Осипов</v>
          </cell>
          <cell r="H14" t="str">
            <v>Анатолий</v>
          </cell>
          <cell r="I14" t="str">
            <v>Михайлович</v>
          </cell>
          <cell r="K14" t="str">
            <v>Технический директор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"СИГНАЛ-7"</v>
          </cell>
          <cell r="G15" t="str">
            <v>Шумик</v>
          </cell>
          <cell r="H15" t="str">
            <v>Сергей</v>
          </cell>
          <cell r="I15" t="str">
            <v>Николаевич</v>
          </cell>
          <cell r="K15" t="str">
            <v>Инженер</v>
          </cell>
          <cell r="M15" t="str">
            <v>первичная</v>
          </cell>
          <cell r="N15" t="str">
            <v>оперативный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"СИГНАЛ-7"</v>
          </cell>
          <cell r="G16" t="str">
            <v>Лобанова</v>
          </cell>
          <cell r="H16" t="str">
            <v>Елена</v>
          </cell>
          <cell r="I16" t="str">
            <v>Александровна</v>
          </cell>
          <cell r="K16" t="str">
            <v>Инженер-проектировщик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"СИГНАЛ-7"</v>
          </cell>
          <cell r="G17" t="str">
            <v>Петренко</v>
          </cell>
          <cell r="H17" t="str">
            <v>Алексей</v>
          </cell>
          <cell r="I17" t="str">
            <v>Владимирович</v>
          </cell>
          <cell r="K17" t="str">
            <v>Инженер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"СИГНАЛ-7"</v>
          </cell>
          <cell r="G18" t="str">
            <v>Ямпольский</v>
          </cell>
          <cell r="H18" t="str">
            <v>Николай</v>
          </cell>
          <cell r="I18" t="str">
            <v>Анатольевич</v>
          </cell>
          <cell r="K18" t="str">
            <v>Руководитель направления технического обслуживания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"СИГНАЛ-7"</v>
          </cell>
          <cell r="G19" t="str">
            <v>Мышкис</v>
          </cell>
          <cell r="H19" t="str">
            <v>Александр</v>
          </cell>
          <cell r="I19" t="str">
            <v>Петрович</v>
          </cell>
          <cell r="K19" t="str">
            <v>Инженер по организации эксплуатации и ремонту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"ЭЛМА-ШЕРЕМЕТЬЕВО"</v>
          </cell>
          <cell r="G20" t="str">
            <v>Уваров</v>
          </cell>
          <cell r="H20" t="str">
            <v>Вячеслав</v>
          </cell>
          <cell r="I20" t="str">
            <v>Владимирович</v>
          </cell>
          <cell r="K20" t="str">
            <v>Главный механик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"ЭЛМА-ШЕРЕМЕТЬЕВО"</v>
          </cell>
          <cell r="G21" t="str">
            <v>Марушко</v>
          </cell>
          <cell r="H21" t="str">
            <v>Валерий</v>
          </cell>
          <cell r="I21" t="str">
            <v>Викторович</v>
          </cell>
          <cell r="K21" t="str">
            <v>Начальник отдела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"МОСОБЛДОРРЕМСТРОЙ"</v>
          </cell>
          <cell r="G22" t="str">
            <v>Туаев</v>
          </cell>
          <cell r="H22" t="str">
            <v>Виктор</v>
          </cell>
          <cell r="I22" t="str">
            <v>Муратович</v>
          </cell>
          <cell r="K22" t="str">
            <v>Главный механик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"СТРОИТЕЛЬНЫЕ ИННОВАЦИИ"</v>
          </cell>
          <cell r="G23" t="str">
            <v>Новиков</v>
          </cell>
          <cell r="H23" t="str">
            <v>Сергей</v>
          </cell>
          <cell r="I23" t="str">
            <v>Павлович</v>
          </cell>
          <cell r="K23" t="str">
            <v>Начальник цеха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"ТК МОБИЛЬНЫЕ МОТОРЫ"</v>
          </cell>
          <cell r="G24" t="str">
            <v>Пискижев</v>
          </cell>
          <cell r="H24" t="str">
            <v>Владимир</v>
          </cell>
          <cell r="I24" t="str">
            <v>Андреевич</v>
          </cell>
          <cell r="K24" t="str">
            <v>Специалист по охране труда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"КЕРАМА МАРАЦЦИ"</v>
          </cell>
          <cell r="G25" t="str">
            <v>Гирич</v>
          </cell>
          <cell r="H25" t="str">
            <v>Александр</v>
          </cell>
          <cell r="I25" t="str">
            <v>Анатольевич</v>
          </cell>
          <cell r="K25" t="str">
            <v>Старший электрик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"АЛИУМ"</v>
          </cell>
          <cell r="G26" t="str">
            <v>Бакин</v>
          </cell>
          <cell r="H26" t="str">
            <v>Александр</v>
          </cell>
          <cell r="I26" t="str">
            <v>Сергеевич</v>
          </cell>
          <cell r="K26" t="str">
            <v>Ведущий инженер-энергетик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ИП ПЕТРОВ АЛЕКСАНДР СЕРГЕЕВИЧ</v>
          </cell>
          <cell r="G27" t="str">
            <v>Петров</v>
          </cell>
          <cell r="H27" t="str">
            <v>Александр</v>
          </cell>
          <cell r="I27" t="str">
            <v>Сергеевич</v>
          </cell>
          <cell r="K27" t="str">
            <v>Электромонтажник</v>
          </cell>
          <cell r="M27" t="str">
            <v>внеочередная</v>
          </cell>
          <cell r="N27" t="str">
            <v>оперативно-ремонтный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"ЯХРОМА-ЛАДА"</v>
          </cell>
          <cell r="G28" t="str">
            <v>Шелудяков</v>
          </cell>
          <cell r="H28" t="str">
            <v>Павел</v>
          </cell>
          <cell r="I28" t="str">
            <v>Сергеевич</v>
          </cell>
          <cell r="K28" t="str">
            <v>Электрик-диагност</v>
          </cell>
          <cell r="M28" t="str">
            <v>первичная</v>
          </cell>
          <cell r="N28" t="str">
            <v>оперативно-ремонтный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АО "ЛВЗ "ТОПАЗ"</v>
          </cell>
          <cell r="G29" t="str">
            <v>Вершинин</v>
          </cell>
          <cell r="H29" t="str">
            <v>Вячеслав</v>
          </cell>
          <cell r="I29" t="str">
            <v>Вячеславович</v>
          </cell>
          <cell r="K29" t="str">
            <v>Ведущий инженер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РЯБОВА МАРИНА БОРИСОВНА</v>
          </cell>
          <cell r="G30" t="str">
            <v>Беляков</v>
          </cell>
          <cell r="H30" t="str">
            <v>Владимир</v>
          </cell>
          <cell r="I30" t="str">
            <v>Борисович</v>
          </cell>
          <cell r="K30" t="str">
            <v>Инженер по эксплуатации здания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"ЭЛИДА-ТРЕЙД"</v>
          </cell>
          <cell r="G31" t="str">
            <v>Суворов</v>
          </cell>
          <cell r="H31" t="str">
            <v>Кирилл</v>
          </cell>
          <cell r="I31" t="str">
            <v>Андреевич</v>
          </cell>
          <cell r="K31" t="str">
            <v>Системный администратор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"ИНЖКОМЦЕНТР ВВД"</v>
          </cell>
          <cell r="G32" t="str">
            <v>Балаклейский</v>
          </cell>
          <cell r="H32" t="str">
            <v>Максим</v>
          </cell>
          <cell r="I32" t="str">
            <v>Андреевич</v>
          </cell>
          <cell r="K32" t="str">
            <v>Начальник цеха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ИП НОВИКОВ МИХАИЛ ПЕТРОВИЧ</v>
          </cell>
          <cell r="G33" t="str">
            <v>Новиков</v>
          </cell>
          <cell r="H33" t="str">
            <v>Дмитрий</v>
          </cell>
          <cell r="I33" t="str">
            <v>Михайлович</v>
          </cell>
          <cell r="K33" t="str">
            <v>Производитель работ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ФГУП НПЦ "ФАРМЗАЩИТА" ФМБА РОССИИ</v>
          </cell>
          <cell r="G34" t="str">
            <v>Черняков</v>
          </cell>
          <cell r="H34" t="str">
            <v>Александр</v>
          </cell>
          <cell r="I34" t="str">
            <v>Александрович</v>
          </cell>
          <cell r="K34" t="str">
            <v>Главный инженер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ФГУП НПЦ "ФАРМЗАЩИТА" ФМБА РОССИИ</v>
          </cell>
          <cell r="G35" t="str">
            <v>Шарыгин</v>
          </cell>
          <cell r="H35" t="str">
            <v>Артём</v>
          </cell>
          <cell r="I35" t="str">
            <v>Александрович</v>
          </cell>
          <cell r="K35" t="str">
            <v>Главный энергетик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ФГУП НПЦ "ФАРМЗАЩИТА" ФМБА РОССИИ</v>
          </cell>
          <cell r="G36" t="str">
            <v>Синегаев</v>
          </cell>
          <cell r="H36" t="str">
            <v>Алексей</v>
          </cell>
          <cell r="I36" t="str">
            <v>Алексеевич</v>
          </cell>
          <cell r="K36" t="str">
            <v>Энергетик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ФГУП НПЦ "ФАРМЗАЩИТА" ФМБА РОССИИ</v>
          </cell>
          <cell r="G37" t="str">
            <v>Сарычев</v>
          </cell>
          <cell r="H37" t="str">
            <v>Павел</v>
          </cell>
          <cell r="I37" t="str">
            <v>Юрьевич</v>
          </cell>
          <cell r="K37" t="str">
            <v>Электромонтер по ремонту и обслуживанию электрооборудования 5 разряда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ГБОУ ЦРО № 7</v>
          </cell>
          <cell r="G38" t="str">
            <v>Горячева</v>
          </cell>
          <cell r="H38" t="str">
            <v>Елена</v>
          </cell>
          <cell r="I38" t="str">
            <v>Александровна</v>
          </cell>
          <cell r="K38" t="str">
            <v>Заместитель директора по общим вопросам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ГБОУ ЦРО № 7</v>
          </cell>
          <cell r="G39" t="str">
            <v>Бескороваев</v>
          </cell>
          <cell r="H39" t="str">
            <v>Евгений</v>
          </cell>
          <cell r="I39" t="str">
            <v>Сергеевич</v>
          </cell>
          <cell r="K39" t="str">
            <v>Начальник МТО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ГБОУ ЦРО № 7</v>
          </cell>
          <cell r="G40" t="str">
            <v>Рябов</v>
          </cell>
          <cell r="H40" t="str">
            <v>Михаил</v>
          </cell>
          <cell r="I40" t="str">
            <v>Васильевич</v>
          </cell>
          <cell r="K40" t="str">
            <v>Инженер по обслуживанию автотранспорта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ФГБУ ВНИИПО МЧС РОССИИ</v>
          </cell>
          <cell r="G41" t="str">
            <v>Марченко</v>
          </cell>
          <cell r="H41" t="str">
            <v>Валентин</v>
          </cell>
          <cell r="I41" t="str">
            <v>Степанович</v>
          </cell>
          <cell r="K41" t="str">
            <v>Начальник отделения охраны труда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МУС СК "ИСТРА"</v>
          </cell>
          <cell r="G42" t="str">
            <v>Бодруг</v>
          </cell>
          <cell r="H42" t="str">
            <v>Александр</v>
          </cell>
          <cell r="I42" t="str">
            <v>Александрович</v>
          </cell>
          <cell r="K42" t="str">
            <v>Электромонтер 5 разряда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МУС СК "ИСТРА"</v>
          </cell>
          <cell r="G43" t="str">
            <v>Денисов</v>
          </cell>
          <cell r="H43" t="str">
            <v>Сергей</v>
          </cell>
          <cell r="I43" t="str">
            <v>Анатольевич</v>
          </cell>
          <cell r="K43" t="str">
            <v>Главный инженер</v>
          </cell>
          <cell r="M43" t="str">
            <v>первичная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МУС СК "ИСТРА"</v>
          </cell>
          <cell r="G44" t="str">
            <v>Карнаух</v>
          </cell>
          <cell r="H44" t="str">
            <v>Николай</v>
          </cell>
          <cell r="I44" t="str">
            <v>Иванович</v>
          </cell>
          <cell r="K44" t="str">
            <v>Электромонтер 10 разряда</v>
          </cell>
          <cell r="M44" t="str">
            <v>первичная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МУС СК "ИСТРА"</v>
          </cell>
          <cell r="G45" t="str">
            <v>Лукъянов</v>
          </cell>
          <cell r="H45" t="str">
            <v>Алексей</v>
          </cell>
          <cell r="I45" t="str">
            <v>Михайлович</v>
          </cell>
          <cell r="K45" t="str">
            <v>Главный энергетик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МУС СК "ИСТРА"</v>
          </cell>
          <cell r="G46" t="str">
            <v>Соломин</v>
          </cell>
          <cell r="H46" t="str">
            <v>Максим</v>
          </cell>
          <cell r="I46" t="str">
            <v>Витальевич</v>
          </cell>
          <cell r="K46" t="str">
            <v>Инженер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"ПК"</v>
          </cell>
          <cell r="G47" t="str">
            <v>Цепляев</v>
          </cell>
          <cell r="H47" t="str">
            <v>Дмитрий</v>
          </cell>
          <cell r="I47" t="str">
            <v>Олегович</v>
          </cell>
          <cell r="K47" t="str">
            <v>Начальник службы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"ПК"</v>
          </cell>
          <cell r="G48" t="str">
            <v>Кокунов</v>
          </cell>
          <cell r="H48" t="str">
            <v>Александр</v>
          </cell>
          <cell r="I48" t="str">
            <v>Владимирович</v>
          </cell>
          <cell r="K48" t="str">
            <v>Главный инженер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"ТЕХНОКУЛ СЕРВИС"</v>
          </cell>
          <cell r="G49" t="str">
            <v>Федоров</v>
          </cell>
          <cell r="H49" t="str">
            <v>Иван</v>
          </cell>
          <cell r="I49" t="str">
            <v>Сергеевич</v>
          </cell>
          <cell r="K49" t="str">
            <v>Главный инженер</v>
          </cell>
          <cell r="M49" t="str">
            <v>внеочередная</v>
          </cell>
          <cell r="N49" t="str">
            <v>оперативный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"ТЕХНОКУЛ СЕРВИС"</v>
          </cell>
          <cell r="G50" t="str">
            <v>Филимонов</v>
          </cell>
          <cell r="H50" t="str">
            <v>Юрий</v>
          </cell>
          <cell r="I50" t="str">
            <v>Алексеевич</v>
          </cell>
          <cell r="K50" t="str">
            <v>Сервисный инженер по автоматизации</v>
          </cell>
          <cell r="M50" t="str">
            <v>внеочередная</v>
          </cell>
          <cell r="N50" t="str">
            <v>оперативный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"ТЕХНОКУЛ СЕРВИС"</v>
          </cell>
          <cell r="G51" t="str">
            <v>Катаева</v>
          </cell>
          <cell r="H51" t="str">
            <v>Валерия</v>
          </cell>
          <cell r="I51" t="str">
            <v>Борисовна</v>
          </cell>
          <cell r="K51" t="str">
            <v>Инженер по продажам продуктов и услуг сервиса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"АРОМА АКАДЕМИЯ"</v>
          </cell>
          <cell r="G52" t="str">
            <v>Свинаренко</v>
          </cell>
          <cell r="H52" t="str">
            <v>Федор</v>
          </cell>
          <cell r="I52" t="str">
            <v>Алексеевич</v>
          </cell>
          <cell r="K52" t="str">
            <v>Электрик</v>
          </cell>
          <cell r="M52" t="str">
            <v>первичная</v>
          </cell>
          <cell r="N52" t="str">
            <v>оперативно-ремонтный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"ОМАКС"</v>
          </cell>
          <cell r="G53" t="str">
            <v>Карташов</v>
          </cell>
          <cell r="H53" t="str">
            <v>Александр</v>
          </cell>
          <cell r="I53" t="str">
            <v>Алексеевич</v>
          </cell>
          <cell r="K53" t="str">
            <v>Оператор по испытаниям и контролю качества</v>
          </cell>
          <cell r="M53" t="str">
            <v>первичная</v>
          </cell>
          <cell r="N53" t="str">
            <v>административно-технический персонал, с правом испытания оборудования повышенным напряжением</v>
          </cell>
          <cell r="R53" t="str">
            <v>II до и выше 1000 В</v>
          </cell>
          <cell r="S53" t="str">
            <v>ПТЭЭСиС</v>
          </cell>
          <cell r="V53">
            <v>0.41666666666666669</v>
          </cell>
        </row>
        <row r="54">
          <cell r="E54" t="str">
            <v>ООО "РАДЭК"</v>
          </cell>
          <cell r="G54" t="str">
            <v>Гладюк</v>
          </cell>
          <cell r="H54" t="str">
            <v>Евгений</v>
          </cell>
          <cell r="I54" t="str">
            <v>Романович</v>
          </cell>
          <cell r="K54" t="str">
            <v>Инженер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"С-КОМПОНЕНТ ДУБНА"</v>
          </cell>
          <cell r="G55" t="str">
            <v>Бармин</v>
          </cell>
          <cell r="H55" t="str">
            <v>Виталий</v>
          </cell>
          <cell r="I55" t="str">
            <v>Анатольевич</v>
          </cell>
          <cell r="K55" t="str">
            <v>Главный механик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"С-КОМПОНЕНТ ДУБНА"</v>
          </cell>
          <cell r="G56" t="str">
            <v>Широков</v>
          </cell>
          <cell r="H56" t="str">
            <v>Алексей</v>
          </cell>
          <cell r="I56" t="str">
            <v>Геннадиевич</v>
          </cell>
          <cell r="K56" t="str">
            <v>Иженер-электрик</v>
          </cell>
          <cell r="M56" t="str">
            <v>внеочередная</v>
          </cell>
          <cell r="N56" t="str">
            <v>оперативный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"С-КОМПОНЕНТ ДУБНА"</v>
          </cell>
          <cell r="G57" t="str">
            <v>Михайлов</v>
          </cell>
          <cell r="H57" t="str">
            <v>Михаил</v>
          </cell>
          <cell r="I57" t="str">
            <v>Аркадьевич</v>
          </cell>
          <cell r="K57" t="str">
            <v>Инженер по сертификации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"ГРАФИТИНВЕСТ"</v>
          </cell>
          <cell r="G58" t="str">
            <v>Урянский</v>
          </cell>
          <cell r="H58" t="str">
            <v>Алексей</v>
          </cell>
          <cell r="I58" t="str">
            <v>Владимирович</v>
          </cell>
          <cell r="K58" t="str">
            <v>Главный энергетик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"ГРАФИТИНВЕСТ"</v>
          </cell>
          <cell r="G59" t="str">
            <v>Рогов</v>
          </cell>
          <cell r="H59" t="str">
            <v>Никита</v>
          </cell>
          <cell r="I59" t="str">
            <v>Евгеньевич</v>
          </cell>
          <cell r="K59" t="str">
            <v>Электромонтер по ремонту и обслуживанию электрооборудования</v>
          </cell>
          <cell r="M59" t="str">
            <v>очередная</v>
          </cell>
          <cell r="N59" t="str">
            <v>оперативно-ремонтный персонал</v>
          </cell>
          <cell r="R59" t="str">
            <v>IV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"ГРАФИТИНВЕСТ"</v>
          </cell>
          <cell r="G60" t="str">
            <v>Миропольцев</v>
          </cell>
          <cell r="H60" t="str">
            <v>Михаил</v>
          </cell>
          <cell r="I60" t="str">
            <v>Михайлович</v>
          </cell>
          <cell r="K60" t="str">
            <v>Электромонтер по ремонту и обслуживанию электрооборудования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"ГРАФИТИНВЕСТ"</v>
          </cell>
          <cell r="G61" t="str">
            <v>Кузнецов</v>
          </cell>
          <cell r="H61" t="str">
            <v>Олег</v>
          </cell>
          <cell r="I61" t="str">
            <v>Юрьевич</v>
          </cell>
          <cell r="K61" t="str">
            <v>Электромонтер по ремонту и обслуживанию элекрооборудования</v>
          </cell>
          <cell r="M61" t="str">
            <v>очередная</v>
          </cell>
          <cell r="N61" t="str">
            <v>оперативно-ремонтный персонал</v>
          </cell>
          <cell r="R61" t="str">
            <v>III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"ТК МОБИЛЬНЫЕ МОТОРЫ"</v>
          </cell>
          <cell r="G62" t="str">
            <v>Маковецкий</v>
          </cell>
          <cell r="H62" t="str">
            <v>Алексей</v>
          </cell>
          <cell r="I62" t="str">
            <v>Викторович</v>
          </cell>
          <cell r="K62" t="str">
            <v>Контролер технического состояния автотранспортных средств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"МОК-ПРОИЗВОДСТВО"</v>
          </cell>
          <cell r="G63" t="str">
            <v>Артемьев</v>
          </cell>
          <cell r="H63" t="str">
            <v>Геннадий</v>
          </cell>
          <cell r="I63" t="str">
            <v>Николаевич</v>
          </cell>
          <cell r="K63" t="str">
            <v>Заместитель главного инженера по энергетике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"МОК-ПРОИЗВОДСТВО"</v>
          </cell>
          <cell r="G64" t="str">
            <v>Шемелин</v>
          </cell>
          <cell r="H64" t="str">
            <v>Андрей</v>
          </cell>
          <cell r="I64" t="str">
            <v>Юрьевич</v>
          </cell>
          <cell r="K64" t="str">
            <v>Главный инженер по эксплуатации оборудования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"СТРОЙСЕРВИС"</v>
          </cell>
          <cell r="G65" t="str">
            <v>Артемьев</v>
          </cell>
          <cell r="H65" t="str">
            <v>Геннадий</v>
          </cell>
          <cell r="I65" t="str">
            <v>Николаевич</v>
          </cell>
          <cell r="K65" t="str">
            <v>Заместитель главного инженера по энергетике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"АИРФИЛД СЕТАП"</v>
          </cell>
          <cell r="G66" t="str">
            <v>Леванов</v>
          </cell>
          <cell r="H66" t="str">
            <v>Александр</v>
          </cell>
          <cell r="I66" t="str">
            <v>Евгеньевич</v>
          </cell>
          <cell r="K66" t="str">
            <v>Техник</v>
          </cell>
          <cell r="M66" t="str">
            <v>первичная</v>
          </cell>
          <cell r="N66" t="str">
            <v>оперативно-ремонтный персонал</v>
          </cell>
          <cell r="R66" t="str">
            <v>II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"ЭНЕРГОГАРАНТ"</v>
          </cell>
          <cell r="G67" t="str">
            <v>Абрамкин</v>
          </cell>
          <cell r="H67" t="str">
            <v>Сергей</v>
          </cell>
          <cell r="I67" t="str">
            <v>Сергеевич</v>
          </cell>
          <cell r="K67" t="str">
            <v>Заместитель генерального директора</v>
          </cell>
          <cell r="M67" t="str">
            <v>очередная</v>
          </cell>
          <cell r="N67" t="str">
            <v>административно-технический персонал, с правом испытания оборудования повышенным напряжением</v>
          </cell>
          <cell r="R67" t="str">
            <v>V до и выше 1000 В</v>
          </cell>
          <cell r="S67" t="str">
            <v>ПТЭЭСиС</v>
          </cell>
          <cell r="V67">
            <v>0.41666666666666669</v>
          </cell>
        </row>
        <row r="68">
          <cell r="E68" t="str">
            <v>МП "ЛП КТВС"</v>
          </cell>
          <cell r="G68" t="str">
            <v>Дмитриевский</v>
          </cell>
          <cell r="H68" t="str">
            <v>Владимир</v>
          </cell>
          <cell r="I68" t="str">
            <v>Михайлович</v>
          </cell>
          <cell r="K68" t="str">
            <v>Начальник теплофикационного участка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МП "ЛП КТВС"</v>
          </cell>
          <cell r="G69" t="str">
            <v>Мышилов</v>
          </cell>
          <cell r="H69" t="str">
            <v>Владимир</v>
          </cell>
          <cell r="I69" t="str">
            <v>Сергеевич</v>
          </cell>
          <cell r="K69" t="str">
            <v>Мастер участка КИП и А и электрооборудования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МП "ЛП КТВС"</v>
          </cell>
          <cell r="G70" t="str">
            <v>Обухов</v>
          </cell>
          <cell r="H70" t="str">
            <v>Александр</v>
          </cell>
          <cell r="I70" t="str">
            <v>Васильевич</v>
          </cell>
          <cell r="K70" t="str">
            <v>Главный инженер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"НПО ДНК-ТЕХНОЛОГИЯ"</v>
          </cell>
          <cell r="G71" t="str">
            <v>Состин</v>
          </cell>
          <cell r="H71" t="str">
            <v>Денис</v>
          </cell>
          <cell r="I71" t="str">
            <v>Евгеньевич</v>
          </cell>
          <cell r="K71" t="str">
            <v>Заместитель главного инженера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"ТЕХПЛАСТ"</v>
          </cell>
          <cell r="G72" t="str">
            <v>Орлов</v>
          </cell>
          <cell r="H72" t="str">
            <v>Владимир</v>
          </cell>
          <cell r="I72" t="str">
            <v>Владимирович</v>
          </cell>
          <cell r="K72" t="str">
            <v>Главный инженер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"ТЕПЛОГЕНЕРАЦИЯ"</v>
          </cell>
          <cell r="G73" t="str">
            <v>Дараев</v>
          </cell>
          <cell r="H73" t="str">
            <v>Андрей</v>
          </cell>
          <cell r="I73" t="str">
            <v>Юрьевич</v>
          </cell>
          <cell r="K73" t="str">
            <v>Главный инженер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III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"ТЕПЛОГЕНЕРАЦИЯ"</v>
          </cell>
          <cell r="G74" t="str">
            <v>Крещёнов</v>
          </cell>
          <cell r="H74" t="str">
            <v>Александр</v>
          </cell>
          <cell r="I74" t="str">
            <v>Евгеньевич</v>
          </cell>
          <cell r="K74" t="str">
            <v>Главный энергетик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III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"ТРАНСДОРСТРОЙ"</v>
          </cell>
          <cell r="G75" t="str">
            <v>Мащенко</v>
          </cell>
          <cell r="H75" t="str">
            <v>Максим</v>
          </cell>
          <cell r="I75" t="str">
            <v>Викторович</v>
          </cell>
          <cell r="K75" t="str">
            <v>Главный энергетик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"ВЦО"</v>
          </cell>
          <cell r="G76" t="str">
            <v>Тимофеев</v>
          </cell>
          <cell r="H76" t="str">
            <v>Дмитрий</v>
          </cell>
          <cell r="I76" t="str">
            <v>Павлович</v>
          </cell>
          <cell r="K76" t="str">
            <v>Инженер по техническим системам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"ТЕПЛОГЕНЕРАЦИЯ"</v>
          </cell>
          <cell r="G77" t="str">
            <v>Хлебин</v>
          </cell>
          <cell r="H77" t="str">
            <v>Сергей</v>
          </cell>
          <cell r="I77" t="str">
            <v>Юрьевич</v>
          </cell>
          <cell r="K77" t="str">
            <v>Заместитель главного инженера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"ТЕПЛОГЕНЕРАЦИЯ"</v>
          </cell>
          <cell r="G78" t="str">
            <v>Петров</v>
          </cell>
          <cell r="H78" t="str">
            <v>Алексей</v>
          </cell>
          <cell r="I78" t="str">
            <v>Дмитриевич</v>
          </cell>
          <cell r="K78" t="str">
            <v>Руководитель отдела КИП иА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"ДЖУНГЛИ-МОТЕЛЬ"</v>
          </cell>
          <cell r="G79" t="str">
            <v>Шинкарев</v>
          </cell>
          <cell r="H79" t="str">
            <v>Илья</v>
          </cell>
          <cell r="I79" t="str">
            <v>Андреевич</v>
          </cell>
          <cell r="K79" t="str">
            <v>Технический работник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"ДЖУНГЛИ-МОТЕЛЬ"</v>
          </cell>
          <cell r="G80" t="str">
            <v>Родионов</v>
          </cell>
          <cell r="H80" t="str">
            <v>Евгений</v>
          </cell>
          <cell r="I80" t="str">
            <v>Олегович</v>
          </cell>
          <cell r="K80" t="str">
            <v>Технический работник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"ДЖУНГЛИ-МОТЕЛЬ"</v>
          </cell>
          <cell r="G81" t="str">
            <v>Жабин</v>
          </cell>
          <cell r="H81" t="str">
            <v>Константин</v>
          </cell>
          <cell r="I81" t="str">
            <v>Анатольевич</v>
          </cell>
          <cell r="K81" t="str">
            <v>Начальник технической службы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"ДЖУНГЛИ-МОТЕЛЬ"</v>
          </cell>
          <cell r="G82" t="str">
            <v>Глухов</v>
          </cell>
          <cell r="H82" t="str">
            <v>Александр</v>
          </cell>
          <cell r="I82" t="str">
            <v>Борисович</v>
          </cell>
          <cell r="K82" t="str">
            <v>Технический работник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"ЭКОХИМПРИБОР - СЕРВИС"</v>
          </cell>
          <cell r="G83" t="str">
            <v>Баранов</v>
          </cell>
          <cell r="H83" t="str">
            <v>Дмитрий</v>
          </cell>
          <cell r="I83" t="str">
            <v>Андреевич</v>
          </cell>
          <cell r="K83" t="str">
            <v>Ведущий сервис-инженер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"ВИОЛА"</v>
          </cell>
          <cell r="G84" t="str">
            <v>Павлов</v>
          </cell>
          <cell r="H84" t="str">
            <v>Алексей</v>
          </cell>
          <cell r="I84" t="str">
            <v>Владимирович</v>
          </cell>
          <cell r="K84" t="str">
            <v>Главный механик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"Угреша-Электросервис"</v>
          </cell>
          <cell r="G85" t="str">
            <v>Сидельников</v>
          </cell>
          <cell r="H85" t="str">
            <v xml:space="preserve">Андрей </v>
          </cell>
          <cell r="I85" t="str">
            <v>Сергеевич</v>
          </cell>
          <cell r="K85" t="str">
            <v>Начальник по производству наладочных работ</v>
          </cell>
          <cell r="L85" t="str">
            <v>19 лет</v>
          </cell>
          <cell r="M85" t="str">
            <v>очередная</v>
          </cell>
          <cell r="N85" t="str">
            <v>административно-технический персонал, с правом испытания оборудования повышенным напряжением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"Угреша-Электросервис"</v>
          </cell>
          <cell r="G86" t="str">
            <v>Нурманов</v>
          </cell>
          <cell r="H86" t="str">
            <v>Отабек</v>
          </cell>
          <cell r="I86" t="str">
            <v>Жумабаевич</v>
          </cell>
          <cell r="K86" t="str">
            <v>Электромонтажник</v>
          </cell>
          <cell r="L86" t="str">
            <v xml:space="preserve"> 2 года </v>
          </cell>
          <cell r="M86" t="str">
            <v>внеочередная</v>
          </cell>
          <cell r="N86" t="str">
            <v>оперативно-ремонтный персонал</v>
          </cell>
          <cell r="R86" t="str">
            <v xml:space="preserve">IV до и выше 1000 В </v>
          </cell>
          <cell r="S86" t="str">
            <v>ПТЭЭПЭЭ</v>
          </cell>
          <cell r="V86">
            <v>0.4375</v>
          </cell>
        </row>
        <row r="87">
          <cell r="E87" t="str">
            <v>ООО "УСАДЬБА "ГРЕБНЕВО"</v>
          </cell>
          <cell r="G87" t="str">
            <v xml:space="preserve">Ершов </v>
          </cell>
          <cell r="H87" t="str">
            <v xml:space="preserve">Андрей </v>
          </cell>
          <cell r="I87" t="str">
            <v>Валериевич</v>
          </cell>
          <cell r="K87" t="str">
            <v>Электромонтер</v>
          </cell>
          <cell r="L87" t="str">
            <v>6 месяцев</v>
          </cell>
          <cell r="M87" t="str">
            <v>очередная</v>
          </cell>
          <cell r="N87" t="str">
            <v>оперативно-ремонтный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 xml:space="preserve">ООО «Техностром-Центр» </v>
          </cell>
          <cell r="G88" t="str">
            <v xml:space="preserve">Панкин </v>
          </cell>
          <cell r="H88" t="str">
            <v xml:space="preserve">Владимир </v>
          </cell>
          <cell r="I88" t="str">
            <v>Владимирович</v>
          </cell>
          <cell r="K88" t="str">
            <v>Инженер КИПиА</v>
          </cell>
          <cell r="L88" t="str">
            <v>9 месяцев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III до 1000 В</v>
          </cell>
          <cell r="S88" t="str">
            <v>ПТЭЭПЭЭ</v>
          </cell>
          <cell r="V88">
            <v>0.4375</v>
          </cell>
        </row>
        <row r="89">
          <cell r="E89" t="str">
            <v xml:space="preserve">ООО «Теремъ» </v>
          </cell>
          <cell r="G89" t="str">
            <v>Долматова</v>
          </cell>
          <cell r="H89" t="str">
            <v>Татьяна</v>
          </cell>
          <cell r="I89" t="str">
            <v>Андреевна</v>
          </cell>
          <cell r="K89" t="str">
            <v>Специалист по охране труда</v>
          </cell>
          <cell r="L89" t="str">
            <v>1 год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"7Е"</v>
          </cell>
          <cell r="G90" t="str">
            <v>Емелин</v>
          </cell>
          <cell r="H90" t="str">
            <v>Алексей</v>
          </cell>
          <cell r="I90" t="str">
            <v>Владимирович</v>
          </cell>
          <cell r="K90" t="str">
            <v>Мастер по эксплуатации электрических сетей</v>
          </cell>
          <cell r="L90" t="str">
            <v>11 лет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"7Е"</v>
          </cell>
          <cell r="G91" t="str">
            <v xml:space="preserve">Кривонос </v>
          </cell>
          <cell r="H91" t="str">
            <v>Дмитрий</v>
          </cell>
          <cell r="I91" t="str">
            <v>Фёдорович</v>
          </cell>
          <cell r="K91" t="str">
            <v>Начальник службы эксплуатации  электрических сетей</v>
          </cell>
          <cell r="L91" t="str">
            <v>3 года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"РТ-Инвест Строй"</v>
          </cell>
          <cell r="G92" t="str">
            <v>Кавун</v>
          </cell>
          <cell r="H92" t="str">
            <v>Геннадий</v>
          </cell>
          <cell r="I92" t="str">
            <v>Борисович</v>
          </cell>
          <cell r="K92" t="str">
            <v>Ведущий инженер отдела строительного контроля ЗТОО Могутово</v>
          </cell>
          <cell r="L92" t="str">
            <v>2  месяца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V до и выше 1000В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"РТ-Инвест Строй"</v>
          </cell>
          <cell r="G93" t="str">
            <v>Рыбакин</v>
          </cell>
          <cell r="H93" t="str">
            <v xml:space="preserve">Александр  </v>
          </cell>
          <cell r="I93" t="str">
            <v xml:space="preserve">  Сергеевич</v>
          </cell>
          <cell r="K93" t="str">
            <v xml:space="preserve">Главный специалист / Управление технического заказчика  </v>
          </cell>
          <cell r="L93" t="str">
            <v>2 месяца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до и выше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"ЦЕМДЕКОР"</v>
          </cell>
          <cell r="G94" t="str">
            <v>Гавриков</v>
          </cell>
          <cell r="H94" t="str">
            <v>Николай</v>
          </cell>
          <cell r="I94" t="str">
            <v>Иванович</v>
          </cell>
          <cell r="K94" t="str">
            <v>Зам.генерального директора</v>
          </cell>
          <cell r="L94" t="str">
            <v>15 лет</v>
          </cell>
          <cell r="M94" t="str">
            <v>первичная</v>
          </cell>
          <cell r="N94" t="str">
            <v xml:space="preserve"> административно-технический персонал</v>
          </cell>
          <cell r="R94" t="str">
            <v xml:space="preserve">II гр до 1000В 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"СТК"</v>
          </cell>
          <cell r="G95" t="str">
            <v>Козлов</v>
          </cell>
          <cell r="H95" t="str">
            <v>Владимир</v>
          </cell>
          <cell r="I95" t="str">
            <v>Александрович</v>
          </cell>
          <cell r="K95" t="str">
            <v>Главный энергетик</v>
          </cell>
          <cell r="L95" t="str">
            <v>6 лет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"Гамма Пласт"</v>
          </cell>
          <cell r="G96" t="str">
            <v>Лапин</v>
          </cell>
          <cell r="H96" t="str">
            <v xml:space="preserve">Константи </v>
          </cell>
          <cell r="I96" t="str">
            <v>Владимирович</v>
          </cell>
          <cell r="K96" t="str">
            <v>Главный энергетик</v>
          </cell>
          <cell r="L96" t="str">
            <v>5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"Гамма Пласт"</v>
          </cell>
          <cell r="G97" t="str">
            <v xml:space="preserve">Слесаревский </v>
          </cell>
          <cell r="H97" t="str">
            <v>Олег</v>
          </cell>
          <cell r="I97" t="str">
            <v>Владимирович</v>
          </cell>
          <cell r="K97" t="str">
            <v>Начальник электронной группы</v>
          </cell>
          <cell r="L97" t="str">
            <v>17 лет 2 мес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"Гамма Пласт"</v>
          </cell>
          <cell r="G98" t="str">
            <v xml:space="preserve">Чельный </v>
          </cell>
          <cell r="H98" t="str">
            <v>Александр</v>
          </cell>
          <cell r="I98" t="str">
            <v>Николаевич</v>
          </cell>
          <cell r="K98" t="str">
            <v>Начальник смесительного цеха</v>
          </cell>
          <cell r="L98" t="str">
            <v>15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"Гамма Пласт"</v>
          </cell>
          <cell r="G99" t="str">
            <v xml:space="preserve">Мокроусов </v>
          </cell>
          <cell r="H99" t="str">
            <v>Дмитрий</v>
          </cell>
          <cell r="I99" t="str">
            <v>Игоревич</v>
          </cell>
          <cell r="K99" t="str">
            <v>Начальник производства</v>
          </cell>
          <cell r="L99" t="str">
            <v>16 лет 2 мес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"Вычислительные решения"</v>
          </cell>
          <cell r="G100" t="str">
            <v>Мартынов</v>
          </cell>
          <cell r="H100" t="str">
            <v>Алексей</v>
          </cell>
          <cell r="I100" t="str">
            <v>Андреевич</v>
          </cell>
          <cell r="K100" t="str">
            <v>Инженер</v>
          </cell>
          <cell r="L100">
            <v>1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"Вычислительные решения"</v>
          </cell>
          <cell r="G101" t="str">
            <v>Тетерин</v>
          </cell>
          <cell r="H101" t="str">
            <v xml:space="preserve">Павел </v>
          </cell>
          <cell r="I101" t="str">
            <v>Игоревич</v>
          </cell>
          <cell r="K101" t="str">
            <v>Начальник ОТ и ТБ</v>
          </cell>
          <cell r="L101">
            <v>3</v>
          </cell>
          <cell r="M101" t="str">
            <v>первичная</v>
          </cell>
          <cell r="N101" t="str">
            <v>специалист по охране труда, контролирующий электроустановки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"Вычислительные решения"</v>
          </cell>
          <cell r="G102" t="str">
            <v>Азаров</v>
          </cell>
          <cell r="H102" t="str">
            <v>Александр</v>
          </cell>
          <cell r="I102" t="str">
            <v>Александрович</v>
          </cell>
          <cell r="K102" t="str">
            <v>Инженер</v>
          </cell>
          <cell r="L102">
            <v>1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"СЭЗ"</v>
          </cell>
          <cell r="G103" t="str">
            <v>Обухов</v>
          </cell>
          <cell r="H103" t="str">
            <v>Артем</v>
          </cell>
          <cell r="I103" t="str">
            <v>Александрович</v>
          </cell>
          <cell r="K103" t="str">
            <v>Инженер</v>
          </cell>
          <cell r="L103" t="str">
            <v>3 года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до и выше 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МБУ "Звездный</v>
          </cell>
          <cell r="G104" t="str">
            <v xml:space="preserve">Васильев </v>
          </cell>
          <cell r="H104" t="str">
            <v xml:space="preserve">Николай </v>
          </cell>
          <cell r="I104" t="str">
            <v>Иванович</v>
          </cell>
          <cell r="K104" t="str">
            <v>Заместитель директора</v>
          </cell>
          <cell r="L104" t="str">
            <v>5л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МБУ "Звездный</v>
          </cell>
          <cell r="G105" t="str">
            <v>Синицын</v>
          </cell>
          <cell r="H105" t="str">
            <v>Владимир</v>
          </cell>
          <cell r="I105" t="str">
            <v>Анатольевич</v>
          </cell>
          <cell r="K105" t="str">
            <v>Электромонтажник домовых электрических систем и оборудования</v>
          </cell>
          <cell r="L105" t="str">
            <v>5л</v>
          </cell>
          <cell r="M105" t="str">
            <v>внеочередная</v>
          </cell>
          <cell r="N105" t="str">
            <v>оперативно-ремонтный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МБУ "Звездный</v>
          </cell>
          <cell r="G106" t="str">
            <v>Романенко</v>
          </cell>
          <cell r="H106" t="str">
            <v>Дмитрий</v>
          </cell>
          <cell r="I106" t="str">
            <v>Юрьевич</v>
          </cell>
          <cell r="K106" t="str">
            <v xml:space="preserve">Главный инженер </v>
          </cell>
          <cell r="L106" t="str">
            <v>1год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"КНАУФ ГИПС"</v>
          </cell>
          <cell r="G107" t="str">
            <v xml:space="preserve">Бессонов </v>
          </cell>
          <cell r="H107" t="str">
            <v>Денис</v>
          </cell>
          <cell r="I107" t="str">
            <v>Владимирович</v>
          </cell>
          <cell r="K107" t="str">
            <v>Главный энергетик</v>
          </cell>
          <cell r="L107" t="str">
            <v>3 года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"КНАУФ ГИПС"</v>
          </cell>
          <cell r="G108" t="str">
            <v>Клюев</v>
          </cell>
          <cell r="H108" t="str">
            <v>Евгений</v>
          </cell>
          <cell r="I108" t="str">
            <v>Николаевич</v>
          </cell>
          <cell r="K108" t="str">
            <v>Инженер-теплотехник</v>
          </cell>
          <cell r="L108" t="str">
            <v>4 года</v>
          </cell>
          <cell r="M108" t="str">
            <v>очередная</v>
          </cell>
          <cell r="N108" t="str">
            <v>руководящий работник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НПО "Свет"</v>
          </cell>
          <cell r="G109" t="str">
            <v>Смирнов</v>
          </cell>
          <cell r="H109" t="str">
            <v>Олег</v>
          </cell>
          <cell r="I109" t="str">
            <v>Александрович</v>
          </cell>
          <cell r="K109" t="str">
            <v>Генеральный директор</v>
          </cell>
          <cell r="L109" t="str">
            <v>1 год</v>
          </cell>
          <cell r="M109" t="str">
            <v>первичная</v>
          </cell>
          <cell r="N109" t="str">
            <v>административно-технический персонал</v>
          </cell>
          <cell r="R109" t="str">
            <v xml:space="preserve"> 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"СЕНСЕТЕК-СЕРВИС"</v>
          </cell>
          <cell r="G110" t="str">
            <v>Бровкин</v>
          </cell>
          <cell r="H110" t="str">
            <v>Денис</v>
          </cell>
          <cell r="I110" t="str">
            <v>Алексеевич</v>
          </cell>
          <cell r="K110" t="str">
            <v>Руководитель сервисной службы</v>
          </cell>
          <cell r="L110" t="str">
            <v>7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"ДЗГИ"</v>
          </cell>
          <cell r="G111" t="str">
            <v>Фильчев</v>
          </cell>
          <cell r="H111" t="str">
            <v>Дмитрий</v>
          </cell>
          <cell r="I111" t="str">
            <v>Анатольевич</v>
          </cell>
          <cell r="K111" t="str">
            <v>Инженер-энергетик</v>
          </cell>
          <cell r="L111">
            <v>1.1100000000000001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 xml:space="preserve"> IV до и выше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МБУ"Благоустройства Павловский Посад"</v>
          </cell>
          <cell r="G112" t="str">
            <v xml:space="preserve">Асриян </v>
          </cell>
          <cell r="H112" t="str">
            <v xml:space="preserve">Баграт </v>
          </cell>
          <cell r="I112" t="str">
            <v>Александрович</v>
          </cell>
          <cell r="K112" t="str">
            <v xml:space="preserve">Главный инженер </v>
          </cell>
          <cell r="L112" t="str">
            <v>9мес</v>
          </cell>
          <cell r="M112" t="str">
            <v>внеочередная</v>
          </cell>
          <cell r="N112" t="str">
            <v>руководящий работник</v>
          </cell>
          <cell r="R112" t="str">
            <v>IV  до 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МБУ"Благоустройства Павловский Посад"</v>
          </cell>
          <cell r="G113" t="str">
            <v xml:space="preserve">Овсянников </v>
          </cell>
          <cell r="H113" t="str">
            <v>Василий</v>
          </cell>
          <cell r="I113" t="str">
            <v>Павлович</v>
          </cell>
          <cell r="K113" t="str">
            <v>Заместитель начальника участка</v>
          </cell>
          <cell r="L113" t="str">
            <v>5 лет</v>
          </cell>
          <cell r="M113" t="str">
            <v>внеочередная</v>
          </cell>
          <cell r="N113" t="str">
            <v>аминистративно-технический персонал</v>
          </cell>
          <cell r="R113" t="str">
            <v>IV  до 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МБУ"Благоустройства Павловский Посад"</v>
          </cell>
          <cell r="G114" t="str">
            <v xml:space="preserve">Самохин </v>
          </cell>
          <cell r="H114" t="str">
            <v>Евгений</v>
          </cell>
          <cell r="I114" t="str">
            <v>Александрович</v>
          </cell>
          <cell r="K114" t="str">
            <v>Начальник участка</v>
          </cell>
          <cell r="L114" t="str">
            <v xml:space="preserve">2 мес </v>
          </cell>
          <cell r="M114" t="str">
            <v>внеочередная</v>
          </cell>
          <cell r="N114" t="str">
            <v>аминистративно-технический персонал</v>
          </cell>
          <cell r="R114" t="str">
            <v>III до 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МБУ"Благоустройства Павловский Посад"</v>
          </cell>
          <cell r="G115" t="str">
            <v>Разуваев</v>
          </cell>
          <cell r="H115" t="str">
            <v xml:space="preserve">Вадим </v>
          </cell>
          <cell r="I115" t="str">
            <v>Вячеславович</v>
          </cell>
          <cell r="K115" t="str">
            <v xml:space="preserve">Электромонтер </v>
          </cell>
          <cell r="L115" t="str">
            <v>1 год</v>
          </cell>
          <cell r="M115" t="str">
            <v xml:space="preserve">первичная </v>
          </cell>
          <cell r="N115" t="str">
            <v>оперативно- ремонтный персонал</v>
          </cell>
          <cell r="R115" t="str">
            <v>II до 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МБУ"Благоустройства Павловский Посад"</v>
          </cell>
          <cell r="G116" t="str">
            <v xml:space="preserve">Горбатов </v>
          </cell>
          <cell r="H116" t="str">
            <v>Иван</v>
          </cell>
          <cell r="I116" t="str">
            <v xml:space="preserve">Александрович </v>
          </cell>
          <cell r="K116" t="str">
            <v xml:space="preserve">Электромонтер </v>
          </cell>
          <cell r="L116" t="str">
            <v xml:space="preserve">1 год </v>
          </cell>
          <cell r="M116" t="str">
            <v>первичная</v>
          </cell>
          <cell r="N116" t="str">
            <v>оперативно- ремонтный персонал</v>
          </cell>
          <cell r="R116" t="str">
            <v>II до 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"ТСТ"</v>
          </cell>
          <cell r="G117" t="str">
            <v>Асанин</v>
          </cell>
          <cell r="H117" t="str">
            <v>Александр</v>
          </cell>
          <cell r="I117" t="str">
            <v>Федорович</v>
          </cell>
          <cell r="K117" t="str">
            <v>Испытатель низковольтных комплектных устройств</v>
          </cell>
          <cell r="L117" t="str">
            <v>9 мес</v>
          </cell>
          <cell r="M117" t="str">
            <v>внеочередная</v>
          </cell>
          <cell r="N117" t="str">
            <v>административно-технический персонал, с правом испытания оборудования повышенным напряжением</v>
          </cell>
          <cell r="R117" t="str">
            <v>III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"Фирма "Газкомплект"</v>
          </cell>
          <cell r="G118" t="str">
            <v>Семёнов</v>
          </cell>
          <cell r="H118" t="str">
            <v>Евгений</v>
          </cell>
          <cell r="I118" t="str">
            <v>Михайлович</v>
          </cell>
          <cell r="K118" t="str">
            <v>Главный инженер</v>
          </cell>
          <cell r="L118" t="str">
            <v>9 лет</v>
          </cell>
          <cell r="M118" t="str">
            <v>внеочередная</v>
          </cell>
          <cell r="N118" t="str">
            <v>административно-технический персонал, с правом испытания оборудования повышенным напряжением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"Фирма "Газкомплект"</v>
          </cell>
          <cell r="G119" t="str">
            <v>Борисов</v>
          </cell>
          <cell r="H119" t="str">
            <v xml:space="preserve">Борис </v>
          </cell>
          <cell r="I119" t="str">
            <v>Валентинович</v>
          </cell>
          <cell r="K119" t="str">
            <v>Главный энергетик</v>
          </cell>
          <cell r="L119" t="str">
            <v>1 год</v>
          </cell>
          <cell r="M119" t="str">
            <v>внеочередная</v>
          </cell>
          <cell r="N119" t="str">
            <v>административно-технический персонал, с правом испытания оборудования повышенным напряжением</v>
          </cell>
          <cell r="R119" t="str">
            <v>V до и выше1000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"Фирма "Газкомплект"</v>
          </cell>
          <cell r="G120" t="str">
            <v>Боровик</v>
          </cell>
          <cell r="H120" t="str">
            <v xml:space="preserve">Аркадий </v>
          </cell>
          <cell r="I120" t="str">
            <v>Аркадиевич</v>
          </cell>
          <cell r="K120" t="str">
            <v>Электромеханик</v>
          </cell>
          <cell r="L120" t="str">
            <v>9 лет</v>
          </cell>
          <cell r="M120" t="str">
            <v>внеочередная</v>
          </cell>
          <cell r="N120" t="str">
            <v>оперативно-ремонтный персонал, с правом испытния оборудования повышенным напряжением</v>
          </cell>
          <cell r="R120" t="str">
            <v>III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"Управление Заказчика"</v>
          </cell>
          <cell r="G121" t="str">
            <v xml:space="preserve">Соловьев </v>
          </cell>
          <cell r="H121" t="str">
            <v xml:space="preserve">Александр </v>
          </cell>
          <cell r="I121" t="str">
            <v>Александрович</v>
          </cell>
          <cell r="K121" t="str">
            <v>Электромонтер</v>
          </cell>
          <cell r="L121" t="str">
            <v xml:space="preserve">5 лет </v>
          </cell>
          <cell r="M121" t="str">
            <v>внеочередная</v>
          </cell>
          <cell r="N121" t="str">
            <v>оперативно-ремонтный персонал</v>
          </cell>
          <cell r="R121" t="str">
            <v>III 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"Красногорская теплосеть"</v>
          </cell>
          <cell r="G122" t="str">
            <v>Дерюгина</v>
          </cell>
          <cell r="H122" t="str">
            <v>Зинаида</v>
          </cell>
          <cell r="I122" t="str">
            <v>Ивановна</v>
          </cell>
          <cell r="K122" t="str">
            <v>Начальник котельной</v>
          </cell>
          <cell r="L122" t="str">
            <v>30 лет</v>
          </cell>
          <cell r="M122" t="str">
            <v xml:space="preserve">первичная </v>
          </cell>
          <cell r="N122" t="str">
            <v>руководитель структурного подразделения</v>
          </cell>
          <cell r="S122" t="str">
            <v>ПТЭТЭ</v>
          </cell>
          <cell r="V122">
            <v>0.47916666666666669</v>
          </cell>
        </row>
        <row r="123">
          <cell r="E123" t="str">
            <v>АО "Красногорская теплосеть"</v>
          </cell>
          <cell r="G123" t="str">
            <v>Кравцов</v>
          </cell>
          <cell r="H123" t="str">
            <v>Олег</v>
          </cell>
          <cell r="I123" t="str">
            <v>Юрьевич</v>
          </cell>
          <cell r="K123" t="str">
            <v>Начальник котельной</v>
          </cell>
          <cell r="L123" t="str">
            <v>13 лет</v>
          </cell>
          <cell r="M123" t="str">
            <v>первичная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0.47916666666666669</v>
          </cell>
        </row>
        <row r="124">
          <cell r="E124" t="str">
            <v>АО "Красногорская теплосеть"</v>
          </cell>
          <cell r="G124" t="str">
            <v>Шелапутин</v>
          </cell>
          <cell r="H124" t="str">
            <v>Сергей</v>
          </cell>
          <cell r="I124" t="str">
            <v>Юрьевич</v>
          </cell>
          <cell r="K124" t="str">
            <v>Начальник котельной</v>
          </cell>
          <cell r="L124" t="str">
            <v>38 лет</v>
          </cell>
          <cell r="M124" t="str">
            <v>первичная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>АО "Красногорская теплосеть"</v>
          </cell>
          <cell r="G125" t="str">
            <v>Федореев</v>
          </cell>
          <cell r="H125" t="str">
            <v>Вячеслав</v>
          </cell>
          <cell r="I125" t="str">
            <v>Викторович</v>
          </cell>
          <cell r="K125" t="str">
            <v>Начальник котельной</v>
          </cell>
          <cell r="L125" t="str">
            <v>3 года</v>
          </cell>
          <cell r="M125" t="str">
            <v>первичная</v>
          </cell>
          <cell r="N125" t="str">
            <v>руководитель структурного подразделения</v>
          </cell>
          <cell r="S125" t="str">
            <v>ПТЭТЭ</v>
          </cell>
          <cell r="V125">
            <v>0.47916666666666669</v>
          </cell>
        </row>
        <row r="126">
          <cell r="E126" t="str">
            <v>АО "Красногорская теплосеть"</v>
          </cell>
          <cell r="G126" t="str">
            <v>Северин</v>
          </cell>
          <cell r="H126" t="str">
            <v>Юрий</v>
          </cell>
          <cell r="I126" t="str">
            <v>Владимирович</v>
          </cell>
          <cell r="K126" t="str">
            <v>Заместитель начальника энергосетевого района</v>
          </cell>
          <cell r="L126" t="str">
            <v>7 лет</v>
          </cell>
          <cell r="M126" t="str">
            <v>очередная</v>
          </cell>
          <cell r="N126" t="str">
            <v>руководитель структурного подразделения</v>
          </cell>
          <cell r="S126" t="str">
            <v>ПТЭТЭ</v>
          </cell>
          <cell r="V126">
            <v>0.47916666666666669</v>
          </cell>
        </row>
        <row r="127">
          <cell r="E127" t="str">
            <v>АО "Красногорская теплосеть"</v>
          </cell>
          <cell r="G127" t="str">
            <v xml:space="preserve">Зюбин </v>
          </cell>
          <cell r="H127" t="str">
            <v>Алексей</v>
          </cell>
          <cell r="I127" t="str">
            <v>Вячеславович</v>
          </cell>
          <cell r="K127" t="str">
            <v>Мастер по ЦТП и ТС</v>
          </cell>
          <cell r="L127" t="str">
            <v>7 лет</v>
          </cell>
          <cell r="M127" t="str">
            <v>первичная</v>
          </cell>
          <cell r="N127" t="str">
            <v>руководитель структурного подразделения</v>
          </cell>
          <cell r="S127" t="str">
            <v>ПТЭТЭ</v>
          </cell>
          <cell r="V127">
            <v>0.47916666666666669</v>
          </cell>
        </row>
        <row r="128">
          <cell r="E128" t="str">
            <v>АО "Красногорская теплосеть"</v>
          </cell>
          <cell r="G128" t="str">
            <v>Зубов</v>
          </cell>
          <cell r="H128" t="str">
            <v>Матвей</v>
          </cell>
          <cell r="I128" t="str">
            <v>Валерьевич</v>
          </cell>
          <cell r="K128" t="str">
            <v>Начальник энергосетевого района</v>
          </cell>
          <cell r="L128" t="str">
            <v>7 лет</v>
          </cell>
          <cell r="M128" t="str">
            <v>очередная</v>
          </cell>
          <cell r="N128" t="str">
            <v>руководитель структурного подразделения</v>
          </cell>
          <cell r="S128" t="str">
            <v>ПТЭТЭ</v>
          </cell>
          <cell r="V128">
            <v>0.47916666666666669</v>
          </cell>
        </row>
        <row r="129">
          <cell r="E129" t="str">
            <v>АО "Красногорская теплосеть"</v>
          </cell>
          <cell r="G129" t="str">
            <v>Угнич</v>
          </cell>
          <cell r="H129" t="str">
            <v>Геннадий</v>
          </cell>
          <cell r="I129" t="str">
            <v>Анатольевич</v>
          </cell>
          <cell r="K129" t="str">
            <v>Начальник энергосетевого района</v>
          </cell>
          <cell r="L129" t="str">
            <v>8 лет</v>
          </cell>
          <cell r="M129" t="str">
            <v>очередная</v>
          </cell>
          <cell r="N129" t="str">
            <v>руководитель структурного подразделения</v>
          </cell>
          <cell r="S129" t="str">
            <v>ПТЭТЭ</v>
          </cell>
          <cell r="V129">
            <v>0.47916666666666669</v>
          </cell>
        </row>
        <row r="130">
          <cell r="E130" t="str">
            <v>АО "Красногорская теплосеть"</v>
          </cell>
          <cell r="G130" t="str">
            <v>Зайцев</v>
          </cell>
          <cell r="H130" t="str">
            <v>Евгений</v>
          </cell>
          <cell r="I130" t="str">
            <v>Николаевич</v>
          </cell>
          <cell r="K130" t="str">
            <v>Мастер по ЦТП и ТС</v>
          </cell>
          <cell r="L130" t="str">
            <v>8 лет</v>
          </cell>
          <cell r="M130" t="str">
            <v>первичная</v>
          </cell>
          <cell r="N130" t="str">
            <v>руководитель структурного подразделения</v>
          </cell>
          <cell r="S130" t="str">
            <v>ПТЭТЭ</v>
          </cell>
          <cell r="V130">
            <v>0.47916666666666669</v>
          </cell>
        </row>
        <row r="131">
          <cell r="E131" t="str">
            <v>ООО "НПК МЕДИАНА-ФИЛЬТР"</v>
          </cell>
          <cell r="G131" t="str">
            <v>Розанов</v>
          </cell>
          <cell r="H131" t="str">
            <v>Илья</v>
          </cell>
          <cell r="I131" t="str">
            <v>Владимирович</v>
          </cell>
          <cell r="K131" t="str">
            <v>Главный инженер</v>
          </cell>
          <cell r="L131" t="str">
            <v>1 год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"Инстройтехком"</v>
          </cell>
          <cell r="G132" t="str">
            <v xml:space="preserve">Антонов </v>
          </cell>
          <cell r="H132" t="str">
            <v xml:space="preserve">Александр </v>
          </cell>
          <cell r="I132" t="str">
            <v>Васильевич</v>
          </cell>
          <cell r="K132" t="str">
            <v>Инженер-электрик</v>
          </cell>
          <cell r="L132" t="str">
            <v>2 года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IV 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"ДЕКОР-РЕУТ"</v>
          </cell>
          <cell r="G133" t="str">
            <v>Цыбух</v>
          </cell>
          <cell r="H133" t="str">
            <v>Сергей</v>
          </cell>
          <cell r="I133" t="str">
            <v>Васильевич</v>
          </cell>
          <cell r="K133" t="str">
            <v>Инженер</v>
          </cell>
          <cell r="M133" t="str">
            <v>очередная</v>
          </cell>
          <cell r="N133" t="str">
            <v>управленческий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"РБК"</v>
          </cell>
          <cell r="G134" t="str">
            <v xml:space="preserve">Куликов </v>
          </cell>
          <cell r="H134" t="str">
            <v xml:space="preserve">Иван </v>
          </cell>
          <cell r="I134" t="str">
            <v>Александрович</v>
          </cell>
          <cell r="K134" t="str">
            <v>Механик-наладчик</v>
          </cell>
          <cell r="L134" t="str">
            <v>1 год</v>
          </cell>
          <cell r="M134" t="str">
            <v>внеочередная</v>
          </cell>
          <cell r="N134" t="str">
            <v>оперативно-ремонтный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"РБК"</v>
          </cell>
          <cell r="G135" t="str">
            <v xml:space="preserve">Воронин </v>
          </cell>
          <cell r="H135" t="str">
            <v xml:space="preserve">Алексей </v>
          </cell>
          <cell r="I135" t="str">
            <v>Викторович</v>
          </cell>
          <cell r="K135" t="str">
            <v>Механик-наладчик</v>
          </cell>
          <cell r="L135" t="str">
            <v>1 год</v>
          </cell>
          <cell r="M135" t="str">
            <v>внеочередная</v>
          </cell>
          <cell r="N135" t="str">
            <v>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"Эльф Филлинг"</v>
          </cell>
          <cell r="G136" t="str">
            <v>Раач</v>
          </cell>
          <cell r="H136" t="str">
            <v>Алексей</v>
          </cell>
          <cell r="I136" t="str">
            <v>Александрович</v>
          </cell>
          <cell r="K136" t="str">
            <v>Ведущий инженер-энергетик</v>
          </cell>
          <cell r="L136" t="str">
            <v>11 мес.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"ЗАС"</v>
          </cell>
          <cell r="G137" t="str">
            <v>Чумак</v>
          </cell>
          <cell r="H137" t="str">
            <v>Юрий</v>
          </cell>
          <cell r="I137" t="str">
            <v>Михайлович</v>
          </cell>
          <cell r="K137" t="str">
            <v>Главный энергетик</v>
          </cell>
          <cell r="L137" t="str">
            <v>10 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до и выше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"Русадж"</v>
          </cell>
          <cell r="G138" t="str">
            <v>Ипатов</v>
          </cell>
          <cell r="H138" t="str">
            <v>Владимир</v>
          </cell>
          <cell r="I138" t="str">
            <v>Алексеевич</v>
          </cell>
          <cell r="K138" t="str">
            <v>Энергетик</v>
          </cell>
          <cell r="L138" t="str">
            <v>16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 xml:space="preserve"> 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«Бизнесрентсервис»</v>
          </cell>
          <cell r="G139" t="str">
            <v>Невидомый</v>
          </cell>
          <cell r="H139" t="str">
            <v>Виктор</v>
          </cell>
          <cell r="I139" t="str">
            <v>Иванович</v>
          </cell>
          <cell r="K139" t="str">
            <v>Электромонтер</v>
          </cell>
          <cell r="L139" t="str">
            <v>1 год</v>
          </cell>
          <cell r="M139" t="str">
            <v>внеочередная</v>
          </cell>
          <cell r="N139" t="str">
            <v>оперативно-ремонтный персонал</v>
          </cell>
          <cell r="R139" t="str">
            <v>III гр.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"ИЭК ХОЛДИНГ"</v>
          </cell>
          <cell r="G140" t="str">
            <v>Панкрушин</v>
          </cell>
          <cell r="H140" t="str">
            <v>Владимир</v>
          </cell>
          <cell r="I140" t="str">
            <v>Иванович</v>
          </cell>
          <cell r="K140" t="str">
            <v xml:space="preserve">Руководитель отдела 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V до и выше 1000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"Д-Текс"</v>
          </cell>
          <cell r="G141" t="str">
            <v xml:space="preserve">Вербин </v>
          </cell>
          <cell r="H141" t="str">
            <v xml:space="preserve">Дмитрий </v>
          </cell>
          <cell r="I141" t="str">
            <v>Сергеевич</v>
          </cell>
          <cell r="K141" t="str">
            <v>Главный инженер</v>
          </cell>
          <cell r="L141" t="str">
            <v>4 года 7 мес.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"Д-Текс"</v>
          </cell>
          <cell r="G142" t="str">
            <v xml:space="preserve">Главан </v>
          </cell>
          <cell r="H142" t="str">
            <v xml:space="preserve">Виталий </v>
          </cell>
          <cell r="I142" t="str">
            <v xml:space="preserve">Витальевич </v>
          </cell>
          <cell r="K142" t="str">
            <v>Главный энергетик</v>
          </cell>
          <cell r="L142" t="str">
            <v>2 год 5 мес.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«Ридан Трейд»</v>
          </cell>
          <cell r="G143" t="str">
            <v>Миронов</v>
          </cell>
          <cell r="H143" t="str">
            <v>Алексей</v>
          </cell>
          <cell r="I143" t="str">
            <v>Петрович</v>
          </cell>
          <cell r="K143" t="str">
            <v>Главный инженер</v>
          </cell>
          <cell r="L143" t="str">
            <v xml:space="preserve">7 лет </v>
          </cell>
          <cell r="M143" t="str">
            <v xml:space="preserve">очередная </v>
          </cell>
          <cell r="N143" t="str">
            <v>административно-технический персонал</v>
          </cell>
          <cell r="R143" t="str">
            <v>IV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«Ридан Трейд»</v>
          </cell>
          <cell r="G144" t="str">
            <v>Рыбак</v>
          </cell>
          <cell r="H144" t="str">
            <v xml:space="preserve">Павел </v>
          </cell>
          <cell r="I144" t="str">
            <v>Филиппович</v>
          </cell>
          <cell r="K144" t="str">
            <v>Специалист по эксплуатации подъемных сооружений и стеллажей</v>
          </cell>
          <cell r="L144" t="str">
            <v xml:space="preserve">9 лет </v>
          </cell>
          <cell r="M144" t="str">
            <v xml:space="preserve">очередная 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«Ридан Трейд»</v>
          </cell>
          <cell r="G145" t="str">
            <v>Козьма</v>
          </cell>
          <cell r="H145" t="str">
            <v>Сергей</v>
          </cell>
          <cell r="I145" t="str">
            <v>Юрьевич</v>
          </cell>
          <cell r="K145" t="str">
            <v>Ведущий инженер направления "электронные системы управления"</v>
          </cell>
          <cell r="L145" t="str">
            <v>10 месяцев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«ГИДРОЭМ»</v>
          </cell>
          <cell r="G146" t="str">
            <v>Дегтярев</v>
          </cell>
          <cell r="H146" t="str">
            <v>Андрей</v>
          </cell>
          <cell r="I146" t="str">
            <v>Владимирович</v>
          </cell>
          <cell r="K146" t="str">
            <v>Главный инженер</v>
          </cell>
          <cell r="L146" t="str">
            <v>1 месяц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гр.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«ГИДРОЭМ»</v>
          </cell>
          <cell r="G147" t="str">
            <v>Балашов</v>
          </cell>
          <cell r="H147" t="str">
            <v>Владимир</v>
          </cell>
          <cell r="I147" t="str">
            <v>Михайлович</v>
          </cell>
          <cell r="K147" t="str">
            <v>Главный энергетик</v>
          </cell>
          <cell r="L147" t="str">
            <v>1 месяц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V гр.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«ГИДРОЭМ»</v>
          </cell>
          <cell r="G148" t="str">
            <v>Соловьев</v>
          </cell>
          <cell r="H148" t="str">
            <v>Иван</v>
          </cell>
          <cell r="I148" t="str">
            <v>Константинович</v>
          </cell>
          <cell r="K148" t="str">
            <v>Директор</v>
          </cell>
          <cell r="L148" t="str">
            <v>1 месяц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гр. до 1000 В</v>
          </cell>
          <cell r="S148" t="str">
            <v>ПТЭЭПЭЭ</v>
          </cell>
          <cell r="V148">
            <v>0.5625</v>
          </cell>
        </row>
        <row r="149">
          <cell r="E149" t="str">
            <v>Филиал "Каширская ГРЭС" АО "Интер РАО - Электрогенерация"</v>
          </cell>
          <cell r="G149" t="str">
            <v>Калиновский</v>
          </cell>
          <cell r="H149" t="str">
            <v xml:space="preserve">Игорь </v>
          </cell>
          <cell r="I149" t="str">
            <v>Романович</v>
          </cell>
          <cell r="K149" t="str">
            <v>Заместитель главного инженера по эксплуатации</v>
          </cell>
          <cell r="L149" t="str">
            <v>9 лет</v>
          </cell>
          <cell r="M149" t="str">
            <v>очередная</v>
          </cell>
          <cell r="N149" t="str">
            <v xml:space="preserve">административно-технический персонал
</v>
          </cell>
          <cell r="R149" t="str">
            <v>V до и выше 1000 В</v>
          </cell>
          <cell r="S149" t="str">
            <v>ПТЭЭСиС</v>
          </cell>
          <cell r="V149">
            <v>0.5625</v>
          </cell>
        </row>
        <row r="150">
          <cell r="E150" t="str">
            <v>ООО "МАФ ПРОЕКТ"</v>
          </cell>
          <cell r="G150" t="str">
            <v>Зинчук</v>
          </cell>
          <cell r="H150" t="str">
            <v>Наталья</v>
          </cell>
          <cell r="I150" t="str">
            <v>Андреевна</v>
          </cell>
          <cell r="K150" t="str">
            <v>Генеральный директор</v>
          </cell>
          <cell r="L150" t="str">
            <v xml:space="preserve">1 год 5 месяцев  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"МАФ ПРОЕКТ"</v>
          </cell>
          <cell r="G151" t="str">
            <v>Аверин</v>
          </cell>
          <cell r="H151" t="str">
            <v>Игорь</v>
          </cell>
          <cell r="I151" t="str">
            <v>Денисович</v>
          </cell>
          <cell r="K151" t="str">
            <v>Начальник отдела сервисных услуг</v>
          </cell>
          <cell r="L151" t="str">
            <v>1 год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"МАФ ПРОЕКТ"</v>
          </cell>
          <cell r="G152" t="str">
            <v>Кваскова</v>
          </cell>
          <cell r="H152" t="str">
            <v>Ольга</v>
          </cell>
          <cell r="I152" t="str">
            <v>Сергеевна</v>
          </cell>
          <cell r="K152" t="str">
            <v>Зам.начальника сметного отдела и сертификации</v>
          </cell>
          <cell r="L152" t="str">
            <v>2 года 10 дней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"МАФ ПРОЕКТ"</v>
          </cell>
          <cell r="G153" t="str">
            <v xml:space="preserve">Прохоренко </v>
          </cell>
          <cell r="H153" t="str">
            <v>Алексей</v>
          </cell>
          <cell r="I153" t="str">
            <v>Константинович</v>
          </cell>
          <cell r="K153" t="str">
            <v>Начальник конструкторского отдела</v>
          </cell>
          <cell r="L153" t="str">
            <v>2 года 9 месяцев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"КАПСТРОЙМОНТАЖ"</v>
          </cell>
          <cell r="G154" t="str">
            <v>Носов</v>
          </cell>
          <cell r="H154" t="str">
            <v>Александр</v>
          </cell>
          <cell r="I154" t="str">
            <v>Сергеевич</v>
          </cell>
          <cell r="K154" t="str">
            <v>Старший инженер по эксплуатации</v>
          </cell>
          <cell r="L154" t="str">
            <v>2 месяца</v>
          </cell>
          <cell r="M154" t="str">
            <v>первичная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ООО "КАПСТРОЙМОНТАЖ"</v>
          </cell>
          <cell r="G155" t="str">
            <v>Халилов</v>
          </cell>
          <cell r="H155" t="str">
            <v>Сергей</v>
          </cell>
          <cell r="I155" t="str">
            <v>Сергеевич</v>
          </cell>
          <cell r="K155" t="str">
            <v>инженер-теплотехник</v>
          </cell>
          <cell r="L155" t="str">
            <v>2 месяца</v>
          </cell>
          <cell r="M155" t="str">
            <v>первичная</v>
          </cell>
          <cell r="N155" t="str">
            <v>специалист</v>
          </cell>
          <cell r="S155" t="str">
            <v>ПТЭТЭ</v>
          </cell>
          <cell r="V155">
            <v>0.5625</v>
          </cell>
        </row>
        <row r="156">
          <cell r="E156" t="str">
            <v>ООО "КАПСТРОЙМОНТАЖ"</v>
          </cell>
          <cell r="G156" t="str">
            <v>Беляков</v>
          </cell>
          <cell r="H156" t="str">
            <v>Сергей</v>
          </cell>
          <cell r="I156" t="str">
            <v>Вячеславович</v>
          </cell>
          <cell r="K156" t="str">
            <v>Управляющий объектом</v>
          </cell>
          <cell r="L156" t="str">
            <v>5 лет</v>
          </cell>
          <cell r="M156" t="str">
            <v>первичная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ООО "КАПСТРОЙМОНТАЖ"</v>
          </cell>
          <cell r="G157" t="str">
            <v>Примицын</v>
          </cell>
          <cell r="H157" t="str">
            <v>Евгений</v>
          </cell>
          <cell r="I157" t="str">
            <v>Борисович</v>
          </cell>
          <cell r="K157" t="str">
            <v>Технический директор</v>
          </cell>
          <cell r="L157" t="str">
            <v>2 года 3 месяца</v>
          </cell>
          <cell r="M157" t="str">
            <v>первичная</v>
          </cell>
          <cell r="N157" t="str">
            <v>управленческий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ООО "Медицинский Центр Доктор Боголюбов"</v>
          </cell>
          <cell r="G158" t="str">
            <v>Амбарцумян</v>
          </cell>
          <cell r="H158" t="str">
            <v>Арсен</v>
          </cell>
          <cell r="I158" t="str">
            <v>Гнуникович</v>
          </cell>
          <cell r="K158" t="str">
            <v>Электромонтер</v>
          </cell>
          <cell r="L158" t="str">
            <v>4 года</v>
          </cell>
          <cell r="M158" t="str">
            <v>внеочередная</v>
          </cell>
          <cell r="N158" t="str">
            <v>административно-технический персонал</v>
          </cell>
          <cell r="R158" t="str">
            <v xml:space="preserve">II до 1000В
</v>
          </cell>
          <cell r="S158" t="str">
            <v>ПТЭЭПЭЭ</v>
          </cell>
          <cell r="V158">
            <v>0.5625</v>
          </cell>
        </row>
        <row r="159">
          <cell r="E159" t="str">
            <v>ООО "Рент-центр"</v>
          </cell>
          <cell r="G159" t="str">
            <v>Шмелев</v>
          </cell>
          <cell r="H159" t="str">
            <v>Алексей</v>
          </cell>
          <cell r="I159" t="str">
            <v>Викторович</v>
          </cell>
          <cell r="K159" t="str">
            <v>Управляющий объетом</v>
          </cell>
          <cell r="L159" t="str">
            <v>11 месяцев</v>
          </cell>
          <cell r="M159" t="str">
            <v>первичная</v>
          </cell>
          <cell r="N159" t="str">
            <v>управленческий персонал</v>
          </cell>
          <cell r="S159" t="str">
            <v>ПТЭТЭ</v>
          </cell>
          <cell r="V159">
            <v>0.5625</v>
          </cell>
        </row>
        <row r="160">
          <cell r="E160" t="str">
            <v>ООО "Рент-центр"</v>
          </cell>
          <cell r="G160" t="str">
            <v>Иванов</v>
          </cell>
          <cell r="H160" t="str">
            <v>Сергей</v>
          </cell>
          <cell r="I160" t="str">
            <v>Павлович</v>
          </cell>
          <cell r="K160" t="str">
            <v>Старший инженер</v>
          </cell>
          <cell r="L160" t="str">
            <v>2 месяца</v>
          </cell>
          <cell r="M160" t="str">
            <v>первичная</v>
          </cell>
          <cell r="N160" t="str">
            <v>управленческий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"Рент-центр"</v>
          </cell>
          <cell r="G161" t="str">
            <v>Беляев</v>
          </cell>
          <cell r="H161" t="str">
            <v>Юрий</v>
          </cell>
          <cell r="I161" t="str">
            <v>Николавич</v>
          </cell>
          <cell r="K161" t="str">
            <v>Главный энергетик</v>
          </cell>
          <cell r="L161" t="str">
            <v>2 года 3 месяца</v>
          </cell>
          <cell r="M161" t="str">
            <v>первичная</v>
          </cell>
          <cell r="N161" t="str">
            <v>управленческий персонал</v>
          </cell>
          <cell r="S161" t="str">
            <v>ПТЭТЭ</v>
          </cell>
          <cell r="V161">
            <v>0.58333333333333304</v>
          </cell>
        </row>
        <row r="162">
          <cell r="E162" t="str">
            <v>ООО "СИСТЕМА"</v>
          </cell>
          <cell r="G162" t="str">
            <v>Горошко</v>
          </cell>
          <cell r="H162" t="str">
            <v xml:space="preserve">Андрей </v>
          </cell>
          <cell r="I162" t="str">
            <v>Викторович</v>
          </cell>
          <cell r="K162" t="str">
            <v>Начальник участка</v>
          </cell>
          <cell r="L162" t="str">
            <v>13 лет</v>
          </cell>
          <cell r="M162" t="str">
            <v>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"СИСТЕМА"</v>
          </cell>
          <cell r="G163" t="str">
            <v>Богдасаров</v>
          </cell>
          <cell r="H163" t="str">
            <v>Борис</v>
          </cell>
          <cell r="I163" t="str">
            <v>Михайлович</v>
          </cell>
          <cell r="K163" t="str">
            <v>Электромеханик</v>
          </cell>
          <cell r="L163" t="str">
            <v>2 года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"ЛОГОПАРК МЕНЕДЖМЕНТ"</v>
          </cell>
          <cell r="G164" t="str">
            <v>Авоян</v>
          </cell>
          <cell r="H164" t="str">
            <v>Виталий</v>
          </cell>
          <cell r="I164" t="str">
            <v>Армэнович</v>
          </cell>
          <cell r="K164" t="str">
            <v>Начальник электроизмерительной лаборатории</v>
          </cell>
          <cell r="L164" t="str">
            <v>5 лет 2 мес.</v>
          </cell>
          <cell r="M164" t="str">
            <v>очередная</v>
          </cell>
          <cell r="N164" t="str">
            <v>административно-технический персонал, с правом испытания оборудования повышенным напряжением</v>
          </cell>
          <cell r="R164" t="str">
            <v>V группа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"ЛОГОПАРК МЕНЕДЖМЕНТ"</v>
          </cell>
          <cell r="G165" t="str">
            <v>Кореба</v>
          </cell>
          <cell r="H165" t="str">
            <v>Руслан</v>
          </cell>
          <cell r="I165" t="str">
            <v>Павлович</v>
          </cell>
          <cell r="K165" t="str">
            <v>Инженер-энергетик</v>
          </cell>
          <cell r="L165" t="str">
            <v>2 год 4 мес.</v>
          </cell>
          <cell r="M165" t="str">
            <v>очередная</v>
          </cell>
          <cell r="N165" t="str">
            <v>административно-технический персонал, с правом испытания оборудования повышенным напряжением</v>
          </cell>
          <cell r="R165" t="str">
            <v>V группа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"ЛОГОПАРК МЕНЕДЖМЕНТ"</v>
          </cell>
          <cell r="G166" t="str">
            <v>Анощенко</v>
          </cell>
          <cell r="H166" t="str">
            <v>Сергей</v>
          </cell>
          <cell r="I166" t="str">
            <v>Федорович</v>
          </cell>
          <cell r="K166" t="str">
            <v>Дежурный техник по ремонту и обслуживанию электрооборудования</v>
          </cell>
          <cell r="L166" t="str">
            <v>3 года 4 мес.</v>
          </cell>
          <cell r="M166" t="str">
            <v>очередная</v>
          </cell>
          <cell r="N166" t="str">
            <v>административно-технический персонал, с правом испытания оборудования повышенным напряжением</v>
          </cell>
          <cell r="R166" t="str">
            <v>V группа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«ЦНИП СДМ»</v>
          </cell>
          <cell r="G167" t="str">
            <v>Смирнов</v>
          </cell>
          <cell r="H167" t="str">
            <v>Дмитрий</v>
          </cell>
          <cell r="I167" t="str">
            <v>Валерьевич</v>
          </cell>
          <cell r="K167" t="str">
            <v xml:space="preserve">Начальник Отдела тепла воды и канализации службы главного инженера
 (ОТВК СГИ)
</v>
          </cell>
          <cell r="L167" t="str">
            <v>8 лет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гр.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«ЦНИП СДМ»</v>
          </cell>
          <cell r="G168" t="str">
            <v>Волынец</v>
          </cell>
          <cell r="H168" t="str">
            <v>Анатолий</v>
          </cell>
          <cell r="I168" t="str">
            <v>Васильевич</v>
          </cell>
          <cell r="K168" t="str">
            <v>Главный инженер</v>
          </cell>
          <cell r="L168" t="str">
            <v>7 лет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IV гр.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"МИГРАФ"</v>
          </cell>
          <cell r="G169" t="str">
            <v>Козлов</v>
          </cell>
          <cell r="H169" t="str">
            <v>Денис</v>
          </cell>
          <cell r="I169" t="str">
            <v>Николаевич</v>
          </cell>
          <cell r="K169" t="str">
            <v>Инженер ВОЛС</v>
          </cell>
          <cell r="L169" t="str">
            <v>7 лет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"МИГРАФ"</v>
          </cell>
          <cell r="G170" t="str">
            <v>Бизяев</v>
          </cell>
          <cell r="H170" t="str">
            <v>Сергей</v>
          </cell>
          <cell r="I170" t="str">
            <v>Борисович</v>
          </cell>
          <cell r="K170" t="str">
            <v>Главный инженер</v>
          </cell>
          <cell r="L170" t="str">
            <v>7 лет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 "Блу Хаус"</v>
          </cell>
          <cell r="G171" t="str">
            <v>Чернышов</v>
          </cell>
          <cell r="H171" t="str">
            <v>Александр</v>
          </cell>
          <cell r="I171" t="str">
            <v>Геннадьевич</v>
          </cell>
          <cell r="K171" t="str">
            <v>Инженер</v>
          </cell>
          <cell r="L171" t="str">
            <v>10 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"Блу Хаус"</v>
          </cell>
          <cell r="G172" t="str">
            <v>Надобенко</v>
          </cell>
          <cell r="H172" t="str">
            <v>Александр</v>
          </cell>
          <cell r="I172" t="str">
            <v>Васильевич</v>
          </cell>
          <cell r="K172" t="str">
            <v>Инженер</v>
          </cell>
          <cell r="L172" t="str">
            <v>10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"МИЛЛЕНИУМ"</v>
          </cell>
          <cell r="G173" t="str">
            <v>Ярошенко</v>
          </cell>
          <cell r="H173" t="str">
            <v>Алексей</v>
          </cell>
          <cell r="I173" t="str">
            <v>Федорович</v>
          </cell>
          <cell r="K173" t="str">
            <v>Главный инженер</v>
          </cell>
          <cell r="L173" t="str">
            <v>2 месяца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"ИЛТ"</v>
          </cell>
          <cell r="G174" t="str">
            <v>Хоменкова</v>
          </cell>
          <cell r="H174" t="str">
            <v>Наталия</v>
          </cell>
          <cell r="I174" t="str">
            <v>Александровна</v>
          </cell>
          <cell r="K174" t="str">
            <v>Начальник ПТО</v>
          </cell>
          <cell r="L174" t="str">
            <v>1 год</v>
          </cell>
          <cell r="M174" t="str">
            <v>первичная</v>
          </cell>
          <cell r="N174" t="str">
            <v>административно-технический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"ИЛТ"</v>
          </cell>
          <cell r="G175" t="str">
            <v>Голик</v>
          </cell>
          <cell r="H175" t="str">
            <v>Сергей</v>
          </cell>
          <cell r="I175" t="str">
            <v>Вячелавович</v>
          </cell>
          <cell r="K175" t="str">
            <v>Начальник отдела по ремонту и наладке оборудования</v>
          </cell>
          <cell r="L175" t="str">
            <v>5 лет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ИП Богданов Дмитрий Борисович</v>
          </cell>
          <cell r="G176" t="str">
            <v xml:space="preserve">Богданова </v>
          </cell>
          <cell r="H176" t="str">
            <v xml:space="preserve">Надежда </v>
          </cell>
          <cell r="I176" t="str">
            <v>Николаевна</v>
          </cell>
          <cell r="K176" t="str">
            <v>Начальник участка</v>
          </cell>
          <cell r="L176" t="str">
            <v xml:space="preserve">3 месяца </v>
          </cell>
          <cell r="M176" t="str">
            <v xml:space="preserve">Внеочередная </v>
          </cell>
          <cell r="N176" t="str">
            <v>административно-технический персонал</v>
          </cell>
          <cell r="R176" t="str">
            <v>IV гр.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ИП Богданов Дмитрий Борисович</v>
          </cell>
          <cell r="G177" t="str">
            <v xml:space="preserve">Богданов </v>
          </cell>
          <cell r="H177" t="str">
            <v xml:space="preserve">Дмитрий </v>
          </cell>
          <cell r="I177" t="str">
            <v>Борисович</v>
          </cell>
          <cell r="K177" t="str">
            <v>Индивидуальный предприниматель  (руководитель)</v>
          </cell>
          <cell r="L177" t="str">
            <v>8 лет</v>
          </cell>
          <cell r="M177" t="str">
            <v xml:space="preserve">Внеочередная </v>
          </cell>
          <cell r="N177" t="str">
            <v>административно-технический персонал</v>
          </cell>
          <cell r="R177" t="str">
            <v>IV гр.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ИП Богданов Дмитрий Борисович</v>
          </cell>
          <cell r="G178" t="str">
            <v xml:space="preserve">Сиротенко </v>
          </cell>
          <cell r="H178" t="str">
            <v xml:space="preserve">Галина </v>
          </cell>
          <cell r="I178" t="str">
            <v xml:space="preserve">Петровна </v>
          </cell>
          <cell r="K178" t="str">
            <v>Мастер</v>
          </cell>
          <cell r="L178" t="str">
            <v xml:space="preserve">5 месяцев </v>
          </cell>
          <cell r="M178" t="str">
            <v xml:space="preserve">Внеочередная </v>
          </cell>
          <cell r="N178" t="str">
            <v>административно-технический персонал</v>
          </cell>
          <cell r="R178" t="str">
            <v>IV гр.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 xml:space="preserve">ООО «Кром-Маркет» </v>
          </cell>
          <cell r="G179" t="str">
            <v>Ермаков</v>
          </cell>
          <cell r="H179" t="str">
            <v>Виктор</v>
          </cell>
          <cell r="I179" t="str">
            <v>Алексеевич</v>
          </cell>
          <cell r="K179" t="str">
            <v>Главный энергетик</v>
          </cell>
          <cell r="L179" t="str">
            <v>21 год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 xml:space="preserve">V гр. до и выше 1000 В 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ООО «Кром-Маркет» </v>
          </cell>
          <cell r="G180" t="str">
            <v>Станчин</v>
          </cell>
          <cell r="H180" t="str">
            <v>Александр</v>
          </cell>
          <cell r="I180" t="str">
            <v>Петрович</v>
          </cell>
          <cell r="K180" t="str">
            <v>Руководитель отдела эксплуатации и обслуживания</v>
          </cell>
          <cell r="L180" t="str">
            <v>5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 xml:space="preserve">V гр. до и выше 1000 В 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"Пауэр Интернэшнл-шины"</v>
          </cell>
          <cell r="G181" t="str">
            <v>Черепанов</v>
          </cell>
          <cell r="H181" t="str">
            <v>Алексей</v>
          </cell>
          <cell r="I181" t="str">
            <v>Анатольевич</v>
          </cell>
          <cell r="K181" t="str">
            <v>Электрик</v>
          </cell>
          <cell r="L181" t="str">
            <v>1 год</v>
          </cell>
          <cell r="M181" t="str">
            <v>внеочередная</v>
          </cell>
          <cell r="N181" t="str">
            <v>оперативно-ремонтный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Индивидуальный предприниматель Гасанова Елена Евгеньевна</v>
          </cell>
          <cell r="G182" t="str">
            <v>Фаталиев</v>
          </cell>
          <cell r="H182" t="str">
            <v xml:space="preserve">Фируддин </v>
          </cell>
          <cell r="I182" t="str">
            <v>Алимович</v>
          </cell>
          <cell r="K182" t="str">
            <v>Директор</v>
          </cell>
          <cell r="L182" t="str">
            <v>2 года</v>
          </cell>
          <cell r="M182" t="str">
            <v>очередная</v>
          </cell>
          <cell r="N182" t="str">
            <v>руководящий работник, осуществляющий контроль за эксплуатацией тепловых энегоустановок</v>
          </cell>
          <cell r="S182" t="str">
            <v>ПТЭТЭ</v>
          </cell>
          <cell r="V182">
            <v>0.60416666666666696</v>
          </cell>
        </row>
        <row r="183">
          <cell r="E183" t="str">
            <v>МАУ ФКиС  "Дворец спорта "КВАНТ"</v>
          </cell>
          <cell r="G183" t="str">
            <v xml:space="preserve">Венгер </v>
          </cell>
          <cell r="H183" t="str">
            <v xml:space="preserve">Александр </v>
          </cell>
          <cell r="I183" t="str">
            <v>Алексеевич</v>
          </cell>
          <cell r="K183" t="str">
            <v>Слесарь-сантехник</v>
          </cell>
          <cell r="L183" t="str">
            <v>16 лет</v>
          </cell>
          <cell r="M183" t="str">
            <v>очередная</v>
          </cell>
          <cell r="N183" t="str">
            <v>оперативно-ремонтный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МАУ ФКиС  "Дворец спорта "КВАНТ"</v>
          </cell>
          <cell r="G184" t="str">
            <v>Ерко</v>
          </cell>
          <cell r="H184" t="str">
            <v>Андрей</v>
          </cell>
          <cell r="I184" t="str">
            <v>Витальевич</v>
          </cell>
          <cell r="K184" t="str">
            <v xml:space="preserve">Главный инженер </v>
          </cell>
          <cell r="L184" t="str">
            <v>10 мес.</v>
          </cell>
          <cell r="M184" t="str">
            <v>очередная</v>
          </cell>
          <cell r="N184" t="str">
            <v>руководящий работник</v>
          </cell>
          <cell r="S184" t="str">
            <v>ПТЭТЭ</v>
          </cell>
          <cell r="V184">
            <v>0.60416666666666696</v>
          </cell>
        </row>
        <row r="185">
          <cell r="E185" t="str">
            <v>МАУ ФКиС  "Дворец спорта "КВАНТ"</v>
          </cell>
          <cell r="G185" t="str">
            <v>Трапезников</v>
          </cell>
          <cell r="H185" t="str">
            <v>Андрей</v>
          </cell>
          <cell r="I185" t="str">
            <v>Иванович</v>
          </cell>
          <cell r="K185" t="str">
            <v>Слесарь-сантехник</v>
          </cell>
          <cell r="L185" t="str">
            <v>5 лет</v>
          </cell>
          <cell r="M185" t="str">
            <v>очередная</v>
          </cell>
          <cell r="N185" t="str">
            <v>оперативно-ремонтный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МАУ ФКиС  "Дворец спорта "КВАНТ"</v>
          </cell>
          <cell r="G186" t="str">
            <v>Ерко</v>
          </cell>
          <cell r="H186" t="str">
            <v>Андрей</v>
          </cell>
          <cell r="I186" t="str">
            <v>Витальевич</v>
          </cell>
          <cell r="K186" t="str">
            <v xml:space="preserve">Главный инженер </v>
          </cell>
          <cell r="L186" t="str">
            <v>8 мес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III группа до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МАУ ФКиС  "Дворец спорта "КВАНТ"</v>
          </cell>
          <cell r="G187" t="str">
            <v xml:space="preserve">Слепых </v>
          </cell>
          <cell r="H187" t="str">
            <v>Андрей</v>
          </cell>
          <cell r="I187" t="str">
            <v>Викторович</v>
          </cell>
          <cell r="K187" t="str">
            <v xml:space="preserve">Рабочий по комплексному обслуживанию и ремонту зданий </v>
          </cell>
          <cell r="L187" t="str">
            <v>7  лет</v>
          </cell>
          <cell r="M187" t="str">
            <v>первичная</v>
          </cell>
          <cell r="N187" t="str">
            <v>оперативно-ремонтный персонал</v>
          </cell>
          <cell r="R187" t="str">
            <v>II группа до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МАУ ФКиС  "Дворец спорта "КВАНТ"</v>
          </cell>
          <cell r="G188" t="str">
            <v xml:space="preserve">Петров </v>
          </cell>
          <cell r="H188" t="str">
            <v xml:space="preserve">Юрий </v>
          </cell>
          <cell r="I188" t="str">
            <v>Михайлович</v>
          </cell>
          <cell r="K188" t="str">
            <v xml:space="preserve">Техник </v>
          </cell>
          <cell r="L188" t="str">
            <v>2 мес</v>
          </cell>
          <cell r="M188" t="str">
            <v>первичная</v>
          </cell>
          <cell r="N188" t="str">
            <v>оперативно-ремонтный персонал</v>
          </cell>
          <cell r="R188" t="str">
            <v>II группа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"Агрофирма "Флора"</v>
          </cell>
          <cell r="G189" t="str">
            <v>Кочетков</v>
          </cell>
          <cell r="H189" t="str">
            <v>Юрий</v>
          </cell>
          <cell r="I189" t="str">
            <v>Николаевич</v>
          </cell>
          <cell r="K189" t="str">
            <v>Генеральный директор</v>
          </cell>
          <cell r="L189" t="str">
            <v>8 лет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до 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"Агрофирма "Флора"</v>
          </cell>
          <cell r="G190" t="str">
            <v>Батов</v>
          </cell>
          <cell r="H190" t="str">
            <v>Сергей</v>
          </cell>
          <cell r="I190" t="str">
            <v>Алексеевич</v>
          </cell>
          <cell r="K190" t="str">
            <v>Инженер по эксплуатации зданий</v>
          </cell>
          <cell r="L190" t="str">
            <v>8 лет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IV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"Лифтек-МГрупп"</v>
          </cell>
          <cell r="G191" t="str">
            <v>Пузько</v>
          </cell>
          <cell r="H191" t="str">
            <v>Николай</v>
          </cell>
          <cell r="I191" t="str">
            <v>Сергеевич</v>
          </cell>
          <cell r="K191" t="str">
            <v>Производитель работ</v>
          </cell>
          <cell r="L191" t="str">
            <v>4 года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IV гр.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"ЭкоТехнологии"</v>
          </cell>
          <cell r="G192" t="str">
            <v>Воронин</v>
          </cell>
          <cell r="H192" t="str">
            <v>Сергей</v>
          </cell>
          <cell r="I192" t="str">
            <v>Сергеевич</v>
          </cell>
          <cell r="K192" t="str">
            <v>Начальник производственного цеха</v>
          </cell>
          <cell r="L192" t="str">
            <v>4 года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"Терминал Лесной"</v>
          </cell>
          <cell r="G193" t="str">
            <v>Шмелев</v>
          </cell>
          <cell r="H193" t="str">
            <v>Алексей</v>
          </cell>
          <cell r="I193" t="str">
            <v>Викторович</v>
          </cell>
          <cell r="K193" t="str">
            <v>Управляющий объетом</v>
          </cell>
          <cell r="L193" t="str">
            <v>11 месяцев</v>
          </cell>
          <cell r="M193" t="str">
            <v>первичная</v>
          </cell>
          <cell r="N193" t="str">
            <v>управленческий персонал</v>
          </cell>
          <cell r="S193" t="str">
            <v>ПТЭТЭ</v>
          </cell>
          <cell r="V193">
            <v>0.60416666666666696</v>
          </cell>
        </row>
        <row r="194">
          <cell r="E194" t="str">
            <v>ООО "Терминал Лесной"</v>
          </cell>
          <cell r="G194" t="str">
            <v>Иванов</v>
          </cell>
          <cell r="H194" t="str">
            <v>Сергей</v>
          </cell>
          <cell r="I194" t="str">
            <v>Павлович</v>
          </cell>
          <cell r="K194" t="str">
            <v>Старший инженер</v>
          </cell>
          <cell r="L194" t="str">
            <v>2 месяца</v>
          </cell>
          <cell r="M194" t="str">
            <v>первичная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ООО "Терминал Лесной"</v>
          </cell>
          <cell r="G195" t="str">
            <v>Беляев</v>
          </cell>
          <cell r="H195" t="str">
            <v>Юрий</v>
          </cell>
          <cell r="I195" t="str">
            <v>Николавич</v>
          </cell>
          <cell r="K195" t="str">
            <v>Главный энергетик</v>
          </cell>
          <cell r="L195" t="str">
            <v>2 года 3 месяца</v>
          </cell>
          <cell r="M195" t="str">
            <v>первичная</v>
          </cell>
          <cell r="N195" t="str">
            <v>управленческий персонал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"Гефест-Инжиниринг"</v>
          </cell>
          <cell r="G196" t="str">
            <v>Галачков</v>
          </cell>
          <cell r="H196" t="str">
            <v>Денис</v>
          </cell>
          <cell r="I196" t="str">
            <v>Валерьевич</v>
          </cell>
          <cell r="K196" t="str">
            <v>Инженер</v>
          </cell>
          <cell r="L196" t="str">
            <v>1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 xml:space="preserve"> III группа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"Мёллер"</v>
          </cell>
          <cell r="G197" t="str">
            <v>Григоренко</v>
          </cell>
          <cell r="H197" t="str">
            <v xml:space="preserve">Виталий </v>
          </cell>
          <cell r="I197" t="str">
            <v>Владимирович</v>
          </cell>
          <cell r="K197" t="str">
            <v>Инженер КИПиА</v>
          </cell>
          <cell r="L197">
            <v>1</v>
          </cell>
          <cell r="M197" t="str">
            <v>первичная</v>
          </cell>
          <cell r="N197" t="str">
            <v>административно-технический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"Мёллер"</v>
          </cell>
          <cell r="G198" t="str">
            <v xml:space="preserve">Лапкин </v>
          </cell>
          <cell r="H198" t="str">
            <v>Андрей</v>
          </cell>
          <cell r="I198" t="str">
            <v>Анатольевич</v>
          </cell>
          <cell r="K198" t="str">
            <v>Производственный мастер</v>
          </cell>
          <cell r="L198">
            <v>1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"Жилкомсоюз"</v>
          </cell>
          <cell r="G199" t="str">
            <v>Шарифов</v>
          </cell>
          <cell r="H199" t="str">
            <v>Рафаил</v>
          </cell>
          <cell r="I199" t="str">
            <v>Анварович</v>
          </cell>
          <cell r="K199" t="str">
            <v>Мастер по ремонту и эксплуатации энергетического оборудования</v>
          </cell>
          <cell r="L199" t="str">
            <v>5 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 xml:space="preserve">IV гр. до 1000 В 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"ТБМ-Люкс"</v>
          </cell>
          <cell r="G200" t="str">
            <v>Соболев</v>
          </cell>
          <cell r="H200" t="str">
            <v>Андрей</v>
          </cell>
          <cell r="I200" t="str">
            <v>Владимирович</v>
          </cell>
          <cell r="K200" t="str">
            <v>Мастер</v>
          </cell>
          <cell r="L200" t="str">
            <v>1 год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Лисовик Александр Сергеевич</v>
          </cell>
          <cell r="G201" t="str">
            <v>Лисовик</v>
          </cell>
          <cell r="H201" t="str">
            <v>Максим</v>
          </cell>
          <cell r="I201" t="str">
            <v>Эдуардович</v>
          </cell>
          <cell r="K201" t="str">
            <v>Техник</v>
          </cell>
          <cell r="L201" t="str">
            <v>4 года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"Глобус"</v>
          </cell>
          <cell r="G202" t="str">
            <v xml:space="preserve">Белоусов </v>
          </cell>
          <cell r="H202" t="str">
            <v xml:space="preserve">Николай </v>
          </cell>
          <cell r="I202" t="str">
            <v>Александрович</v>
          </cell>
          <cell r="K202" t="str">
            <v>Мастер по ремонту ТЭО</v>
          </cell>
          <cell r="L202" t="str">
            <v>1 год 3 мес.</v>
          </cell>
          <cell r="M202" t="str">
            <v>первичная</v>
          </cell>
          <cell r="N202" t="str">
            <v>руководящий работник</v>
          </cell>
          <cell r="S202" t="str">
            <v>ПТЭТЭ</v>
          </cell>
          <cell r="V202">
            <v>0.60416666666666696</v>
          </cell>
        </row>
        <row r="203">
          <cell r="E203" t="str">
            <v>ООО "Салатерия"</v>
          </cell>
          <cell r="G203" t="str">
            <v>Акимов</v>
          </cell>
          <cell r="H203" t="str">
            <v>Павел</v>
          </cell>
          <cell r="I203" t="str">
            <v>Александрович</v>
          </cell>
          <cell r="K203" t="str">
            <v>Главный инженер</v>
          </cell>
          <cell r="L203" t="str">
            <v>1 год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IV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«НТП «УНИСЕРВИС»</v>
          </cell>
          <cell r="G204" t="str">
            <v>Сажин</v>
          </cell>
          <cell r="H204" t="str">
            <v xml:space="preserve">Юрий </v>
          </cell>
          <cell r="I204" t="str">
            <v>Алексеевич</v>
          </cell>
          <cell r="K204" t="str">
            <v>Технический директор</v>
          </cell>
          <cell r="L204" t="str">
            <v>15лет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IV до 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ООО"КЭС"</v>
          </cell>
          <cell r="G205" t="str">
            <v>Хаханов</v>
          </cell>
          <cell r="H205" t="str">
            <v>Николай</v>
          </cell>
          <cell r="I205" t="str">
            <v>Александрович</v>
          </cell>
          <cell r="K205" t="str">
            <v>Руководитель проекта</v>
          </cell>
          <cell r="L205" t="str">
            <v>5мес.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 xml:space="preserve"> V до и выше 1000 В</v>
          </cell>
          <cell r="S205" t="str">
            <v>ПТЭЭСиС</v>
          </cell>
          <cell r="V205">
            <v>0.60416666666666696</v>
          </cell>
        </row>
        <row r="206">
          <cell r="E206" t="str">
            <v>ООО "602-УНР"</v>
          </cell>
          <cell r="G206" t="str">
            <v>Щепоткин</v>
          </cell>
          <cell r="H206" t="str">
            <v>Сергей</v>
          </cell>
          <cell r="I206" t="str">
            <v>Владимирович</v>
          </cell>
          <cell r="K206" t="str">
            <v>Производитель работ</v>
          </cell>
          <cell r="L206" t="str">
            <v>7 лет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МФ АО "НПО "Поиск"</v>
          </cell>
          <cell r="G207" t="str">
            <v>Гусев</v>
          </cell>
          <cell r="H207" t="str">
            <v>Николай</v>
          </cell>
          <cell r="I207" t="str">
            <v>Васильевич</v>
          </cell>
          <cell r="K207" t="str">
            <v>Главный инженер</v>
          </cell>
          <cell r="L207" t="str">
            <v>1 месяц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V до и выше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МФ АО "НПО "Поиск"</v>
          </cell>
          <cell r="G208" t="str">
            <v>Савин</v>
          </cell>
          <cell r="H208" t="str">
            <v>Виталий</v>
          </cell>
          <cell r="I208" t="str">
            <v>Николаевич</v>
          </cell>
          <cell r="K208" t="str">
            <v>Заместитель главного инженера</v>
          </cell>
          <cell r="L208" t="str">
            <v>1 месяц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МФ АО "НПО "Поиск"</v>
          </cell>
          <cell r="G209" t="str">
            <v>Громов</v>
          </cell>
          <cell r="H209" t="str">
            <v>Дмитрий</v>
          </cell>
          <cell r="I209" t="str">
            <v>Валерьевич</v>
          </cell>
          <cell r="K209" t="str">
            <v>Главный энергетик</v>
          </cell>
          <cell r="L209" t="str">
            <v>1 месяц</v>
          </cell>
          <cell r="M209" t="str">
            <v>внеочередная</v>
          </cell>
          <cell r="N209" t="str">
            <v>административно-технический персонал</v>
          </cell>
          <cell r="R209" t="str">
            <v>V  до и выше 1000В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МФ АО "НПО "Поиск"</v>
          </cell>
          <cell r="G210" t="str">
            <v>Белоусов</v>
          </cell>
          <cell r="H210" t="str">
            <v>Александр</v>
          </cell>
          <cell r="I210" t="str">
            <v>Викторович</v>
          </cell>
          <cell r="K210" t="str">
            <v>Начальник бюро теплосилового оборудования и вентиляции</v>
          </cell>
          <cell r="L210" t="str">
            <v>2 месяца</v>
          </cell>
          <cell r="M210" t="str">
            <v>внеочередная</v>
          </cell>
          <cell r="N210" t="str">
            <v>административно-технический персонал</v>
          </cell>
          <cell r="R210" t="str">
            <v>III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МФ АО "НПО "Поиск"</v>
          </cell>
          <cell r="G211" t="str">
            <v>Серафимов</v>
          </cell>
          <cell r="H211" t="str">
            <v>Евгений</v>
          </cell>
          <cell r="I211" t="str">
            <v>Игоревич</v>
          </cell>
          <cell r="K211" t="str">
            <v>Начальник электротехнического участка</v>
          </cell>
          <cell r="L211" t="str">
            <v>2 месяц</v>
          </cell>
          <cell r="M211" t="str">
            <v>внеочередная</v>
          </cell>
          <cell r="N211" t="str">
            <v>административно-технический персонал</v>
          </cell>
          <cell r="R211" t="str">
            <v>IV до и выше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МФ АО "НПО "Поиск"</v>
          </cell>
          <cell r="G212" t="str">
            <v>Сирко</v>
          </cell>
          <cell r="H212" t="str">
            <v>Арсений</v>
          </cell>
          <cell r="I212" t="str">
            <v>Александрович</v>
          </cell>
          <cell r="K212" t="str">
            <v>Инженер по обслуживанию вентиляционных систем и технологического оборудования</v>
          </cell>
          <cell r="L212" t="str">
            <v>3 месяца</v>
          </cell>
          <cell r="M212" t="str">
            <v>первичная</v>
          </cell>
          <cell r="N212" t="str">
            <v>административно-технический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"СТРОИТЕЛЬНЫЙ ТРЕСТ-12"</v>
          </cell>
          <cell r="G213" t="str">
            <v xml:space="preserve">Мамаев </v>
          </cell>
          <cell r="H213" t="str">
            <v>Илья</v>
          </cell>
          <cell r="I213" t="str">
            <v>Михайлович</v>
          </cell>
          <cell r="K213" t="str">
            <v>Энергетик</v>
          </cell>
          <cell r="L213" t="str">
            <v>7 лет</v>
          </cell>
          <cell r="M213" t="str">
            <v>внеочередная</v>
          </cell>
          <cell r="N213" t="str">
            <v>административно-технический персонал</v>
          </cell>
          <cell r="R213" t="str">
            <v>IV до и выше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"СТРОИТЕЛЬНЫЙ ТРЕСТ-12"</v>
          </cell>
          <cell r="G214" t="str">
            <v>Мгоян</v>
          </cell>
          <cell r="H214" t="str">
            <v>Ростам</v>
          </cell>
          <cell r="I214" t="str">
            <v>Мразович</v>
          </cell>
          <cell r="K214" t="str">
            <v>Энергетик</v>
          </cell>
          <cell r="L214" t="str">
            <v>7 лет</v>
          </cell>
          <cell r="M214" t="str">
            <v>внеочередная</v>
          </cell>
          <cell r="N214" t="str">
            <v>административно-технический персонал</v>
          </cell>
          <cell r="R214" t="str">
            <v>IV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ООО Логистический центр</v>
          </cell>
          <cell r="G215" t="str">
            <v>Есин</v>
          </cell>
          <cell r="H215" t="str">
            <v>Сергей</v>
          </cell>
          <cell r="I215" t="str">
            <v>Анатольевич</v>
          </cell>
          <cell r="K215" t="str">
            <v>Специалист по охране труда</v>
          </cell>
          <cell r="L215" t="str">
            <v>8 лет</v>
          </cell>
          <cell r="M215" t="str">
            <v>первичная</v>
          </cell>
          <cell r="N215" t="str">
            <v>административно-технический персонал</v>
          </cell>
          <cell r="R215" t="str">
            <v>II до  1000 В</v>
          </cell>
          <cell r="S215" t="str">
            <v>ПТЭЭПЭЭ</v>
          </cell>
          <cell r="V215">
            <v>0.625</v>
          </cell>
        </row>
        <row r="216">
          <cell r="E216" t="str">
            <v>ООО Логистический центр</v>
          </cell>
          <cell r="G216" t="str">
            <v>Черкасов</v>
          </cell>
          <cell r="H216" t="str">
            <v>Василий</v>
          </cell>
          <cell r="I216" t="str">
            <v>Викторович</v>
          </cell>
          <cell r="K216" t="str">
            <v xml:space="preserve">Инженер по </v>
          </cell>
          <cell r="L216" t="str">
            <v>3 года</v>
          </cell>
          <cell r="M216" t="str">
            <v>первичная</v>
          </cell>
          <cell r="N216" t="str">
            <v>оперативно-ремонтный персонал</v>
          </cell>
          <cell r="R216" t="str">
            <v>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Логистический центр</v>
          </cell>
          <cell r="G217" t="str">
            <v>Болтуев</v>
          </cell>
          <cell r="H217" t="str">
            <v>Махмуджон</v>
          </cell>
          <cell r="I217" t="str">
            <v>Шарифович</v>
          </cell>
          <cell r="K217" t="str">
            <v>Электромонтажник</v>
          </cell>
          <cell r="L217" t="str">
            <v>3 года</v>
          </cell>
          <cell r="M217" t="str">
            <v>первичная</v>
          </cell>
          <cell r="N217" t="str">
            <v>оперативно-ремонтный персонал</v>
          </cell>
          <cell r="R217" t="str">
            <v>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ООО Логистический центр</v>
          </cell>
          <cell r="G218" t="str">
            <v>Надиров</v>
          </cell>
          <cell r="H218" t="str">
            <v>Азиз</v>
          </cell>
          <cell r="I218" t="str">
            <v>Таваралиевич</v>
          </cell>
          <cell r="K218" t="str">
            <v>Электромонтажник по освещению и осветительным сетям</v>
          </cell>
          <cell r="L218" t="str">
            <v>5 года</v>
          </cell>
          <cell r="M218" t="str">
            <v>первичная</v>
          </cell>
          <cell r="N218" t="str">
            <v>оперативно-ремонтный персонал</v>
          </cell>
          <cell r="R218" t="str">
            <v>II до 1000 В</v>
          </cell>
          <cell r="S218" t="str">
            <v>ПТЭЭПЭЭ</v>
          </cell>
          <cell r="V218">
            <v>0.625</v>
          </cell>
        </row>
        <row r="219">
          <cell r="E219" t="str">
            <v>ООО "Коммунальные услуги"</v>
          </cell>
          <cell r="G219" t="str">
            <v xml:space="preserve">Ельчанинова  </v>
          </cell>
          <cell r="H219" t="str">
            <v>Антонина</v>
          </cell>
          <cell r="I219" t="str">
            <v>Дмитриевна</v>
          </cell>
          <cell r="K219" t="str">
            <v>Главный инженер</v>
          </cell>
          <cell r="L219" t="str">
            <v xml:space="preserve">21 год </v>
          </cell>
          <cell r="M219" t="str">
            <v>очередная</v>
          </cell>
          <cell r="N219" t="str">
            <v>административно-технический персонал</v>
          </cell>
          <cell r="R219" t="str">
            <v xml:space="preserve"> IV до 1000 В</v>
          </cell>
          <cell r="S219" t="str">
            <v>ПТЭЭПЭЭ</v>
          </cell>
          <cell r="V219">
            <v>0.625</v>
          </cell>
        </row>
        <row r="220">
          <cell r="E220" t="str">
            <v>ИП Филиппов Сергей Владимирович</v>
          </cell>
          <cell r="G220" t="str">
            <v>Филиппова</v>
          </cell>
          <cell r="H220" t="str">
            <v>Татьяна</v>
          </cell>
          <cell r="I220" t="str">
            <v>Ниловна</v>
          </cell>
          <cell r="K220" t="str">
            <v>Инженер</v>
          </cell>
          <cell r="L220" t="str">
            <v>28 лет</v>
          </cell>
          <cell r="M220" t="str">
            <v>очередная</v>
          </cell>
          <cell r="N220" t="str">
            <v>руководящий работник</v>
          </cell>
          <cell r="S220" t="str">
            <v>ПТЭТЭ</v>
          </cell>
          <cell r="V220">
            <v>0.625</v>
          </cell>
        </row>
        <row r="221">
          <cell r="E221" t="str">
            <v>ООО "Ледкофф"</v>
          </cell>
          <cell r="G221" t="str">
            <v>Ефремов</v>
          </cell>
          <cell r="H221" t="str">
            <v>Сергей</v>
          </cell>
          <cell r="I221" t="str">
            <v>Викторович</v>
          </cell>
          <cell r="K221" t="str">
            <v>Системный администратор</v>
          </cell>
          <cell r="L221" t="str">
            <v>8 лет</v>
          </cell>
          <cell r="M221" t="str">
            <v>очередная</v>
          </cell>
          <cell r="N221" t="str">
            <v>ремонтный персонал</v>
          </cell>
          <cell r="R221" t="str">
            <v>III до  1000 В</v>
          </cell>
          <cell r="S221" t="str">
            <v>ПТЭЭПЭЭ</v>
          </cell>
          <cell r="V221">
            <v>0.625</v>
          </cell>
        </row>
        <row r="222">
          <cell r="E222" t="str">
            <v>ООО "СтройГигант"</v>
          </cell>
          <cell r="G222" t="str">
            <v>Уланова</v>
          </cell>
          <cell r="H222" t="str">
            <v xml:space="preserve"> Нина </v>
          </cell>
          <cell r="I222" t="str">
            <v>Сергеевна</v>
          </cell>
          <cell r="K222" t="str">
            <v>Заместитель генерального директора</v>
          </cell>
          <cell r="L222" t="str">
            <v>3 года</v>
          </cell>
          <cell r="M222" t="str">
            <v>внеочередная</v>
          </cell>
          <cell r="N222" t="str">
            <v>административно-технический персонал, с правом испытания оборудования повышенным напряжением</v>
          </cell>
          <cell r="R222" t="str">
            <v xml:space="preserve"> V до и выше  1000 В</v>
          </cell>
          <cell r="S222" t="str">
            <v>ПТЭЭПЭЭ</v>
          </cell>
          <cell r="V222">
            <v>0.625</v>
          </cell>
        </row>
        <row r="223">
          <cell r="E223" t="str">
            <v>ООО "СтройГигант"</v>
          </cell>
          <cell r="G223" t="str">
            <v>Мальченко</v>
          </cell>
          <cell r="H223" t="str">
            <v>Михаил</v>
          </cell>
          <cell r="I223" t="str">
            <v>Владимирович</v>
          </cell>
          <cell r="K223" t="str">
            <v>Мастер участка</v>
          </cell>
          <cell r="L223" t="str">
            <v>5 лет</v>
          </cell>
          <cell r="M223" t="str">
            <v>внеочередная</v>
          </cell>
          <cell r="N223" t="str">
            <v xml:space="preserve"> административно-технический персонал</v>
          </cell>
          <cell r="R223" t="str">
            <v xml:space="preserve"> V до и выше  1000 В    </v>
          </cell>
          <cell r="S223" t="str">
            <v>ПТЭЭПЭЭ</v>
          </cell>
          <cell r="V223">
            <v>0.625</v>
          </cell>
        </row>
        <row r="224">
          <cell r="E224" t="str">
            <v>ООО "СтройГигант"</v>
          </cell>
          <cell r="G224" t="str">
            <v xml:space="preserve">Базаров </v>
          </cell>
          <cell r="H224" t="str">
            <v>Николай</v>
          </cell>
          <cell r="I224" t="str">
            <v>Сергеевич</v>
          </cell>
          <cell r="K224" t="str">
            <v>Начальникк электроизмерительной лаборатории</v>
          </cell>
          <cell r="L224" t="str">
            <v>5 лет</v>
          </cell>
          <cell r="M224" t="str">
            <v>внеочередная</v>
          </cell>
          <cell r="N224" t="str">
            <v>административно-технический персонал, с правом испытания оборудования повышенным напряжением</v>
          </cell>
          <cell r="R224" t="str">
            <v xml:space="preserve"> V до и выше  1000 В</v>
          </cell>
          <cell r="S224" t="str">
            <v>ПТЭЭПЭЭ</v>
          </cell>
          <cell r="V224">
            <v>0.625</v>
          </cell>
        </row>
        <row r="225">
          <cell r="E225" t="str">
            <v>ООО ТД «ЛидерСтрой»</v>
          </cell>
          <cell r="G225" t="str">
            <v>Поволяев</v>
          </cell>
          <cell r="H225" t="str">
            <v>Иван</v>
          </cell>
          <cell r="I225" t="str">
            <v>Александрович</v>
          </cell>
          <cell r="K225" t="str">
            <v>Инженер-электрик</v>
          </cell>
          <cell r="L225" t="str">
            <v>7 месяцев</v>
          </cell>
          <cell r="M225" t="str">
            <v>внеочередная</v>
          </cell>
          <cell r="N225" t="str">
            <v xml:space="preserve"> административно-технический персонал</v>
          </cell>
          <cell r="R225" t="str">
            <v>III гр. до и выше 1000 В</v>
          </cell>
          <cell r="S225" t="str">
            <v>ПТЭЭПЭЭ</v>
          </cell>
          <cell r="V225">
            <v>0.625</v>
          </cell>
        </row>
        <row r="226">
          <cell r="E226" t="str">
            <v>ООО "БХПФ"</v>
          </cell>
          <cell r="G226" t="str">
            <v>Глазкова</v>
          </cell>
          <cell r="H226" t="str">
            <v>Елена</v>
          </cell>
          <cell r="I226" t="str">
            <v>Владимировна</v>
          </cell>
          <cell r="K226" t="str">
            <v>Главный инженер</v>
          </cell>
          <cell r="L226" t="str">
            <v>17 лет</v>
          </cell>
          <cell r="M226" t="str">
            <v>очередная</v>
          </cell>
          <cell r="N226" t="str">
            <v>административно-технический персонал</v>
          </cell>
          <cell r="R226" t="str">
            <v>V группа до и выше 1000 В</v>
          </cell>
          <cell r="S226" t="str">
            <v>ПТЭЭПЭЭ</v>
          </cell>
          <cell r="V226">
            <v>0.625</v>
          </cell>
        </row>
        <row r="227">
          <cell r="E227" t="str">
            <v>ООО "БХПФ"</v>
          </cell>
          <cell r="G227" t="str">
            <v>Потапов</v>
          </cell>
          <cell r="H227" t="str">
            <v>Николай</v>
          </cell>
          <cell r="I227" t="str">
            <v>Юрьевич</v>
          </cell>
          <cell r="K227" t="str">
            <v>Начальник котельной</v>
          </cell>
          <cell r="L227" t="str">
            <v>2 года 3 мес.</v>
          </cell>
          <cell r="M227" t="str">
            <v>очередная</v>
          </cell>
          <cell r="N227" t="str">
            <v>административно-технический персонал</v>
          </cell>
          <cell r="R227" t="str">
            <v>V группа до и выше 1000 В</v>
          </cell>
          <cell r="S227" t="str">
            <v>ПТЭЭПЭЭ</v>
          </cell>
          <cell r="V227">
            <v>0.625</v>
          </cell>
        </row>
        <row r="228">
          <cell r="E228" t="str">
            <v>ООО "БХПФ"</v>
          </cell>
          <cell r="G228" t="str">
            <v>Артемьев</v>
          </cell>
          <cell r="H228" t="str">
            <v>Юрий</v>
          </cell>
          <cell r="I228" t="str">
            <v>Юрьевич</v>
          </cell>
          <cell r="K228" t="str">
            <v xml:space="preserve"> Энергетик</v>
          </cell>
          <cell r="L228" t="str">
            <v>3 года 7 мес.</v>
          </cell>
          <cell r="M228" t="str">
            <v>очередная</v>
          </cell>
          <cell r="N228" t="str">
            <v>административно-технический персонал</v>
          </cell>
          <cell r="R228" t="str">
            <v>V группа до и выше 1000 В</v>
          </cell>
          <cell r="S228" t="str">
            <v>ПТЭЭПЭЭ</v>
          </cell>
          <cell r="V228">
            <v>0.625</v>
          </cell>
        </row>
        <row r="229">
          <cell r="E229" t="str">
            <v>ООО "Симетра"</v>
          </cell>
          <cell r="G229" t="str">
            <v xml:space="preserve">Терехин </v>
          </cell>
          <cell r="H229" t="str">
            <v>Денис</v>
          </cell>
          <cell r="I229" t="str">
            <v>Александрович</v>
          </cell>
          <cell r="K229" t="str">
            <v>Инженер-проектировщик</v>
          </cell>
          <cell r="L229" t="str">
            <v>4 года</v>
          </cell>
          <cell r="M229" t="str">
            <v>внеочередная</v>
          </cell>
          <cell r="N229" t="str">
            <v>административно-технический персонал, с правом испытания оборудования повышенным напряжением</v>
          </cell>
          <cell r="R229" t="str">
            <v>V до и выше 1000 В</v>
          </cell>
          <cell r="S229" t="str">
            <v>ПТЭЭПЭЭ</v>
          </cell>
          <cell r="V229">
            <v>0.625</v>
          </cell>
        </row>
        <row r="230">
          <cell r="E230" t="str">
            <v>ООО "Симетра"</v>
          </cell>
          <cell r="G230" t="str">
            <v>Житин</v>
          </cell>
          <cell r="H230" t="str">
            <v>Игорь</v>
          </cell>
          <cell r="I230" t="str">
            <v>Владимирович</v>
          </cell>
          <cell r="K230" t="str">
            <v>Инженер АСУТП</v>
          </cell>
          <cell r="L230" t="str">
            <v>5 лет</v>
          </cell>
          <cell r="M230" t="str">
            <v>внеочередная</v>
          </cell>
          <cell r="N230" t="str">
            <v>административно-технический персонал, с правом испытания оборудования повышенным напряжением</v>
          </cell>
          <cell r="R230" t="str">
            <v>V до и выше 1000 В</v>
          </cell>
          <cell r="S230" t="str">
            <v>ПТЭЭПЭЭ</v>
          </cell>
          <cell r="V230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topLeftCell="A223" zoomScale="50" zoomScaleNormal="80" zoomScaleSheetLayoutView="50" workbookViewId="0">
      <selection activeCell="C15" sqref="C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"РТИ"</v>
      </c>
      <c r="D15" s="6" t="str">
        <f>CONCATENATE([2]Общая!G4," ",[2]Общая!H4," ",[2]Общая!I4," 
", [2]Общая!K4," ",[2]Общая!L4)</f>
        <v xml:space="preserve">Денисов Геннадий Петрович 
Электромонтер </v>
      </c>
      <c r="E15" s="7" t="str">
        <f>[2]Общая!M4</f>
        <v>очередная</v>
      </c>
      <c r="F15" s="7" t="str">
        <f>[2]Общая!R4</f>
        <v>III до и выше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МБУК ЦДК ИМ. НАРИМАНОВА</v>
      </c>
      <c r="D16" s="6" t="str">
        <f>CONCATENATE([2]Общая!G5," ",[2]Общая!H5," ",[2]Общая!I5," 
", [2]Общая!K5," ",[2]Общая!L5)</f>
        <v xml:space="preserve">Трантин Александр Владимирович 
Инженер электрик ведущий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ЗАО "ТРАНСВАЛ"</v>
      </c>
      <c r="D17" s="6" t="str">
        <f>CONCATENATE([2]Общая!G6," ",[2]Общая!H6," ",[2]Общая!I6," 
", [2]Общая!K6," ",[2]Общая!L6)</f>
        <v xml:space="preserve">Никишин Иван Андреевич 
Главный инженер </v>
      </c>
      <c r="E17" s="7" t="str">
        <f>[2]Общая!M6</f>
        <v>очередная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ГБУ ДО МО "СШОР ПО ХОККЕЮ"</v>
      </c>
      <c r="D18" s="6" t="str">
        <f>CONCATENATE([2]Общая!G7," ",[2]Общая!H7," ",[2]Общая!I7," 
", [2]Общая!K7," ",[2]Общая!L7)</f>
        <v xml:space="preserve">Семенова Ольга Николаевна 
Специалист по охране труда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контролирующий электроустановки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"УЛЬТРАДЕКОР"</v>
      </c>
      <c r="D19" s="6" t="str">
        <f>CONCATENATE([2]Общая!G8," ",[2]Общая!H8," ",[2]Общая!I8," 
", [2]Общая!K8," ",[2]Общая!L8)</f>
        <v xml:space="preserve">Ульянов Юрий Александрович 
Менеджер по работе на оптовом рынке электроэнергии </v>
      </c>
      <c r="E19" s="7" t="str">
        <f>[2]Общая!M8</f>
        <v>очередная</v>
      </c>
      <c r="F19" s="7" t="str">
        <f>[2]Общая!R8</f>
        <v>III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"УЛЬТРАДЕКОР"</v>
      </c>
      <c r="D20" s="6" t="str">
        <f>CONCATENATE([2]Общая!G9," ",[2]Общая!H9," ",[2]Общая!I9," 
", [2]Общая!K9," ",[2]Общая!L9)</f>
        <v xml:space="preserve">Сутулов Василий Серогеевич 
Диспетчер трансформаторной подстанции </v>
      </c>
      <c r="E20" s="7" t="str">
        <f>[2]Общая!M9</f>
        <v>очередная</v>
      </c>
      <c r="F20" s="7" t="str">
        <f>[2]Общая!R9</f>
        <v>III до и выше 1000 В</v>
      </c>
      <c r="G20" s="7" t="str">
        <f>[2]Общая!N9</f>
        <v>оперативный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"УЛЬТРАДЕКОР"</v>
      </c>
      <c r="D21" s="6" t="str">
        <f>CONCATENATE([2]Общая!G10," ",[2]Общая!H10," ",[2]Общая!I10," 
", [2]Общая!K10," ",[2]Общая!L10)</f>
        <v xml:space="preserve">Бессонов Владимир Васильевич 
Инженер-электроник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"УЛЬТРАДЕКОР"</v>
      </c>
      <c r="D22" s="6" t="str">
        <f>CONCATENATE([2]Общая!G11," ",[2]Общая!H11," ",[2]Общая!I11," 
", [2]Общая!K11," ",[2]Общая!L11)</f>
        <v xml:space="preserve">Волощенко Евгений Викторович 
Начальник электроотдела </v>
      </c>
      <c r="E22" s="7" t="str">
        <f>[2]Общая!M11</f>
        <v>очередная</v>
      </c>
      <c r="F22" s="7" t="str">
        <f>[2]Общая!R11</f>
        <v>III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"ЮНИФАРМ"</v>
      </c>
      <c r="D23" s="6" t="str">
        <f>CONCATENATE([2]Общая!G12," ",[2]Общая!H12," ",[2]Общая!I12," 
", [2]Общая!K12," ",[2]Общая!L12)</f>
        <v xml:space="preserve">Свирилин Евгений Валерьевич 
Системный администратор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"ДНС РИТЕЙЛ"</v>
      </c>
      <c r="D24" s="6" t="str">
        <f>CONCATENATE([2]Общая!G13," ",[2]Общая!H13," ",[2]Общая!I13," 
", [2]Общая!K13," ",[2]Общая!L13)</f>
        <v xml:space="preserve">Мороз Евгений Юрьевич 
Руководитель административно-хозяйственного отдела филиала </v>
      </c>
      <c r="E24" s="7" t="str">
        <f>[2]Общая!M13</f>
        <v>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"ТДС +"</v>
      </c>
      <c r="D25" s="6" t="str">
        <f>CONCATENATE([2]Общая!G14," ",[2]Общая!H14," ",[2]Общая!I14," 
", [2]Общая!K14," ",[2]Общая!L14)</f>
        <v xml:space="preserve">Осипов Анатолий Михайлович 
Технический директор </v>
      </c>
      <c r="E25" s="7" t="str">
        <f>[2]Общая!M14</f>
        <v>внеочередная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"СИГНАЛ-7"</v>
      </c>
      <c r="D26" s="6" t="str">
        <f>CONCATENATE([2]Общая!G15," ",[2]Общая!H15," ",[2]Общая!I15," 
", [2]Общая!K15," ",[2]Общая!L15)</f>
        <v xml:space="preserve">Шумик Сергей Николаевич 
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"СИГНАЛ-7"</v>
      </c>
      <c r="D27" s="6" t="str">
        <f>CONCATENATE([2]Общая!G16," ",[2]Общая!H16," ",[2]Общая!I16," 
", [2]Общая!K16," ",[2]Общая!L16)</f>
        <v xml:space="preserve">Лобанова Елена Александровна 
Инженер-проектировщик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"СИГНАЛ-7"</v>
      </c>
      <c r="D28" s="6" t="str">
        <f>CONCATENATE([2]Общая!G17," ",[2]Общая!H17," ",[2]Общая!I17," 
", [2]Общая!K17," ",[2]Общая!L17)</f>
        <v xml:space="preserve">Петренко Алексей Владимирович 
Инженер </v>
      </c>
      <c r="E28" s="7" t="str">
        <f>[2]Общая!M17</f>
        <v>внеочередная</v>
      </c>
      <c r="F28" s="7" t="str">
        <f>[2]Общая!R17</f>
        <v>IV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"СИГНАЛ-7"</v>
      </c>
      <c r="D29" s="6" t="str">
        <f>CONCATENATE([2]Общая!G18," ",[2]Общая!H18," ",[2]Общая!I18," 
", [2]Общая!K18," ",[2]Общая!L18)</f>
        <v xml:space="preserve">Ямпольский Николай Анатольевич 
Руководитель направления технического обслуживания </v>
      </c>
      <c r="E29" s="7" t="str">
        <f>[2]Общая!M18</f>
        <v>внеочередная</v>
      </c>
      <c r="F29" s="7" t="str">
        <f>[2]Общая!R18</f>
        <v>IV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"СИГНАЛ-7"</v>
      </c>
      <c r="D30" s="6" t="str">
        <f>CONCATENATE([2]Общая!G19," ",[2]Общая!H19," ",[2]Общая!I19," 
", [2]Общая!K19," ",[2]Общая!L19)</f>
        <v xml:space="preserve">Мышкис Александр Петрович 
Инженер по организации эксплуатации и ремонту 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"ЭЛМА-ШЕРЕМЕТЬЕВО"</v>
      </c>
      <c r="D31" s="6" t="str">
        <f>CONCATENATE([2]Общая!G20," ",[2]Общая!H20," ",[2]Общая!I20," 
", [2]Общая!K20," ",[2]Общая!L20)</f>
        <v xml:space="preserve">Уваров Вячеслав Владимирович 
Главный механик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"ЭЛМА-ШЕРЕМЕТЬЕВО"</v>
      </c>
      <c r="D32" s="6" t="str">
        <f>CONCATENATE([2]Общая!G21," ",[2]Общая!H21," ",[2]Общая!I21," 
", [2]Общая!K21," ",[2]Общая!L21)</f>
        <v xml:space="preserve">Марушко Валерий Викторович 
Начальник отдела 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АО "МОСОБЛДОРРЕМСТРОЙ"</v>
      </c>
      <c r="D33" s="6" t="str">
        <f>CONCATENATE([2]Общая!G22," ",[2]Общая!H22," ",[2]Общая!I22," 
", [2]Общая!K22," ",[2]Общая!L22)</f>
        <v xml:space="preserve">Туаев Виктор Муратович 
Главный механик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"СТРОИТЕЛЬНЫЕ ИННОВАЦИИ"</v>
      </c>
      <c r="D34" s="6" t="str">
        <f>CONCATENATE([2]Общая!G23," ",[2]Общая!H23," ",[2]Общая!I23," 
", [2]Общая!K23," ",[2]Общая!L23)</f>
        <v xml:space="preserve">Новиков Сергей Павлович 
Начальник цеха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"ТК МОБИЛЬНЫЕ МОТОРЫ"</v>
      </c>
      <c r="D35" s="6" t="str">
        <f>CONCATENATE([2]Общая!G24," ",[2]Общая!H24," ",[2]Общая!I24," 
", [2]Общая!K24," ",[2]Общая!L24)</f>
        <v xml:space="preserve">Пискижев Владимир Андреевич 
Специалист по охране труда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"КЕРАМА МАРАЦЦИ"</v>
      </c>
      <c r="D36" s="6" t="str">
        <f>CONCATENATE([2]Общая!G25," ",[2]Общая!H25," ",[2]Общая!I25," 
", [2]Общая!K25," ",[2]Общая!L25)</f>
        <v xml:space="preserve">Гирич Александр Анатольевич 
Старший электрик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"АЛИУМ"</v>
      </c>
      <c r="D37" s="6" t="str">
        <f>CONCATENATE([2]Общая!G26," ",[2]Общая!H26," ",[2]Общая!I26," 
", [2]Общая!K26," ",[2]Общая!L26)</f>
        <v xml:space="preserve">Бакин Александр Сергеевич 
Ведущий инженер-энергетик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ИП ПЕТРОВ АЛЕКСАНДР СЕРГЕЕВИЧ</v>
      </c>
      <c r="D38" s="6" t="str">
        <f>CONCATENATE([2]Общая!G27," ",[2]Общая!H27," ",[2]Общая!I27," 
", [2]Общая!K27," ",[2]Общая!L27)</f>
        <v xml:space="preserve">Петров Александр Сергеевич 
Электромонтажник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оперативно-ремонтный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"ЯХРОМА-ЛАДА"</v>
      </c>
      <c r="D39" s="6" t="str">
        <f>CONCATENATE([2]Общая!G28," ",[2]Общая!H28," ",[2]Общая!I28," 
", [2]Общая!K28," ",[2]Общая!L28)</f>
        <v xml:space="preserve">Шелудяков Павел Сергеевич 
Электрик-диагност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"ЛВЗ "ТОПАЗ"</v>
      </c>
      <c r="D40" s="6" t="str">
        <f>CONCATENATE([2]Общая!G29," ",[2]Общая!H29," ",[2]Общая!I29," 
", [2]Общая!K29," ",[2]Общая!L29)</f>
        <v xml:space="preserve">Вершинин Вячеслав Вячеславович 
Ведущий инженер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РЯБОВА МАРИНА БОРИСОВНА</v>
      </c>
      <c r="D41" s="6" t="str">
        <f>CONCATENATE([2]Общая!G30," ",[2]Общая!H30," ",[2]Общая!I30," 
", [2]Общая!K30," ",[2]Общая!L30)</f>
        <v xml:space="preserve">Беляков Владимир Борисович 
Инженер по эксплуатации здания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"ЭЛИДА-ТРЕЙД"</v>
      </c>
      <c r="D42" s="6" t="str">
        <f>CONCATENATE([2]Общая!G31," ",[2]Общая!H31," ",[2]Общая!I31," 
", [2]Общая!K31," ",[2]Общая!L31)</f>
        <v xml:space="preserve">Суворов Кирилл Андреевич 
Системный администратор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"ИНЖКОМЦЕНТР ВВД"</v>
      </c>
      <c r="D43" s="6" t="str">
        <f>CONCATENATE([2]Общая!G32," ",[2]Общая!H32," ",[2]Общая!I32," 
", [2]Общая!K32," ",[2]Общая!L32)</f>
        <v xml:space="preserve">Балаклейский Максим Андреевич 
Начальник цеха </v>
      </c>
      <c r="E43" s="7" t="str">
        <f>[2]Общая!M32</f>
        <v>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ИП НОВИКОВ МИХАИЛ ПЕТРОВИЧ</v>
      </c>
      <c r="D44" s="6" t="str">
        <f>CONCATENATE([2]Общая!G33," ",[2]Общая!H33," ",[2]Общая!I33," 
", [2]Общая!K33," ",[2]Общая!L33)</f>
        <v xml:space="preserve">Новиков Дмитрий Михайлович 
Производитель работ 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ФГУП НПЦ "ФАРМЗАЩИТА" ФМБА РОССИИ</v>
      </c>
      <c r="D45" s="6" t="str">
        <f>CONCATENATE([2]Общая!G34," ",[2]Общая!H34," ",[2]Общая!I34," 
", [2]Общая!K34," ",[2]Общая!L34)</f>
        <v xml:space="preserve">Черняков Александр Александрович 
Главный инженер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ФГУП НПЦ "ФАРМЗАЩИТА" ФМБА РОССИИ</v>
      </c>
      <c r="D46" s="6" t="str">
        <f>CONCATENATE([2]Общая!G35," ",[2]Общая!H35," ",[2]Общая!I35," 
", [2]Общая!K35," ",[2]Общая!L35)</f>
        <v xml:space="preserve">Шарыгин Артём Александрович 
Главный энергетик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ФГУП НПЦ "ФАРМЗАЩИТА" ФМБА РОССИИ</v>
      </c>
      <c r="D47" s="6" t="str">
        <f>CONCATENATE([2]Общая!G36," ",[2]Общая!H36," ",[2]Общая!I36," 
", [2]Общая!K36," ",[2]Общая!L36)</f>
        <v xml:space="preserve">Синегаев Алексей Алексеевич 
Энергетик 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ФГУП НПЦ "ФАРМЗАЩИТА" ФМБА РОССИИ</v>
      </c>
      <c r="D48" s="6" t="str">
        <f>CONCATENATE([2]Общая!G37," ",[2]Общая!H37," ",[2]Общая!I37," 
", [2]Общая!K37," ",[2]Общая!L37)</f>
        <v xml:space="preserve">Сарычев Павел Юрьевич 
Электромонтер по ремонту и обслуживанию электрооборудования 5 разряда </v>
      </c>
      <c r="E48" s="7" t="str">
        <f>[2]Общая!M37</f>
        <v>очередная</v>
      </c>
      <c r="F48" s="7" t="str">
        <f>[2]Общая!R37</f>
        <v>IV до и выше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ГБОУ ЦРО № 7</v>
      </c>
      <c r="D49" s="6" t="str">
        <f>CONCATENATE([2]Общая!G38," ",[2]Общая!H38," ",[2]Общая!I38," 
", [2]Общая!K38," ",[2]Общая!L38)</f>
        <v xml:space="preserve">Горячева Елена Александровна 
Заместитель директора по общим вопросам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ГБОУ ЦРО № 7</v>
      </c>
      <c r="D50" s="6" t="str">
        <f>CONCATENATE([2]Общая!G39," ",[2]Общая!H39," ",[2]Общая!I39," 
", [2]Общая!K39," ",[2]Общая!L39)</f>
        <v xml:space="preserve">Бескороваев Евгений Сергеевич 
Начальник МТО </v>
      </c>
      <c r="E50" s="7" t="str">
        <f>[2]Общая!M39</f>
        <v>внеочередная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ГБОУ ЦРО № 7</v>
      </c>
      <c r="D51" s="6" t="str">
        <f>CONCATENATE([2]Общая!G40," ",[2]Общая!H40," ",[2]Общая!I40," 
", [2]Общая!K40," ",[2]Общая!L40)</f>
        <v xml:space="preserve">Рябов Михаил Васильевич 
Инженер по обслуживанию автотранспорта </v>
      </c>
      <c r="E51" s="7" t="str">
        <f>[2]Общая!M40</f>
        <v>внеочередная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ФГБУ ВНИИПО МЧС РОССИИ</v>
      </c>
      <c r="D52" s="6" t="str">
        <f>CONCATENATE([2]Общая!G41," ",[2]Общая!H41," ",[2]Общая!I41," 
", [2]Общая!K41," ",[2]Общая!L41)</f>
        <v xml:space="preserve">Марченко Валентин Степанович 
Начальник отделения охраны труда 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МУС СК "ИСТРА"</v>
      </c>
      <c r="D53" s="6" t="str">
        <f>CONCATENATE([2]Общая!G42," ",[2]Общая!H42," ",[2]Общая!I42," 
", [2]Общая!K42," ",[2]Общая!L42)</f>
        <v xml:space="preserve">Бодруг Александр Александрович 
Электромонтер 5 разряда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МУС СК "ИСТРА"</v>
      </c>
      <c r="D54" s="6" t="str">
        <f>CONCATENATE([2]Общая!G43," ",[2]Общая!H43," ",[2]Общая!I43," 
", [2]Общая!K43," ",[2]Общая!L43)</f>
        <v xml:space="preserve">Денисов Сергей Анатольевич 
Главный инженер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МУС СК "ИСТРА"</v>
      </c>
      <c r="D55" s="6" t="str">
        <f>CONCATENATE([2]Общая!G44," ",[2]Общая!H44," ",[2]Общая!I44," 
", [2]Общая!K44," ",[2]Общая!L44)</f>
        <v xml:space="preserve">Карнаух Николай Иванович 
Электромонтер 10 разряда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МУС СК "ИСТРА"</v>
      </c>
      <c r="D56" s="6" t="str">
        <f>CONCATENATE([2]Общая!G45," ",[2]Общая!H45," ",[2]Общая!I45," 
", [2]Общая!K45," ",[2]Общая!L45)</f>
        <v xml:space="preserve">Лукъянов Алексей Михайлович 
Главный энергетик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МУС СК "ИСТРА"</v>
      </c>
      <c r="D57" s="6" t="str">
        <f>CONCATENATE([2]Общая!G46," ",[2]Общая!H46," ",[2]Общая!I46," 
", [2]Общая!K46," ",[2]Общая!L46)</f>
        <v xml:space="preserve">Соломин Максим Витальевич 
Инженер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"ПК"</v>
      </c>
      <c r="D58" s="6" t="str">
        <f>CONCATENATE([2]Общая!G47," ",[2]Общая!H47," ",[2]Общая!I47," 
", [2]Общая!K47," ",[2]Общая!L47)</f>
        <v xml:space="preserve">Цепляев Дмитрий Олегович 
Начальник службы </v>
      </c>
      <c r="E58" s="7" t="str">
        <f>[2]Общая!M47</f>
        <v>внеочередная</v>
      </c>
      <c r="F58" s="7" t="str">
        <f>[2]Общая!R47</f>
        <v>IV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"ПК"</v>
      </c>
      <c r="D59" s="6" t="str">
        <f>CONCATENATE([2]Общая!G48," ",[2]Общая!H48," ",[2]Общая!I48," 
", [2]Общая!K48," ",[2]Общая!L48)</f>
        <v xml:space="preserve">Кокунов Александр Владимирович 
Главный инженер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"ТЕХНОКУЛ СЕРВИС"</v>
      </c>
      <c r="D60" s="6" t="str">
        <f>CONCATENATE([2]Общая!G49," ",[2]Общая!H49," ",[2]Общая!I49," 
", [2]Общая!K49," ",[2]Общая!L49)</f>
        <v xml:space="preserve">Федоров Иван Сергеевич 
Главный инженер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оперативный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"ТЕХНОКУЛ СЕРВИС"</v>
      </c>
      <c r="D61" s="6" t="str">
        <f>CONCATENATE([2]Общая!G50," ",[2]Общая!H50," ",[2]Общая!I50," 
", [2]Общая!K50," ",[2]Общая!L50)</f>
        <v xml:space="preserve">Филимонов Юрий Алексеевич 
Сервисный инженер по автоматизации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оперативный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"ТЕХНОКУЛ СЕРВИС"</v>
      </c>
      <c r="D62" s="6" t="str">
        <f>CONCATENATE([2]Общая!G51," ",[2]Общая!H51," ",[2]Общая!I51," 
", [2]Общая!K51," ",[2]Общая!L51)</f>
        <v xml:space="preserve">Катаева Валерия Борисовна 
Инженер по продажам продуктов и услуг сервиса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"АРОМА АКАДЕМИЯ"</v>
      </c>
      <c r="D63" s="6" t="str">
        <f>CONCATENATE([2]Общая!G52," ",[2]Общая!H52," ",[2]Общая!I52," 
", [2]Общая!K52," ",[2]Общая!L52)</f>
        <v xml:space="preserve">Свинаренко Федор Алексеевич 
Электрик 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оперативно-ремонтный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"ОМАКС"</v>
      </c>
      <c r="D64" s="6" t="str">
        <f>CONCATENATE([2]Общая!G53," ",[2]Общая!H53," ",[2]Общая!I53," 
", [2]Общая!K53," ",[2]Общая!L53)</f>
        <v xml:space="preserve">Карташов Александр Алексеевич 
Оператор по испытаниям и контролю качества </v>
      </c>
      <c r="E64" s="7" t="str">
        <f>[2]Общая!M53</f>
        <v>первичная</v>
      </c>
      <c r="F64" s="7" t="str">
        <f>[2]Общая!R53</f>
        <v>II до и выше 1000 В</v>
      </c>
      <c r="G64" s="7" t="str">
        <f>[2]Общая!N53</f>
        <v>административно-технический персонал, с правом испытания оборудования повышенным напряжением</v>
      </c>
      <c r="H64" s="15" t="str">
        <f>[2]Общая!S53</f>
        <v>ПТЭЭСиС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"РАДЭК"</v>
      </c>
      <c r="D65" s="6" t="str">
        <f>CONCATENATE([2]Общая!G54," ",[2]Общая!H54," ",[2]Общая!I54," 
", [2]Общая!K54," ",[2]Общая!L54)</f>
        <v xml:space="preserve">Гладюк Евгений Романович 
Инженер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"С-КОМПОНЕНТ ДУБНА"</v>
      </c>
      <c r="D66" s="6" t="str">
        <f>CONCATENATE([2]Общая!G55," ",[2]Общая!H55," ",[2]Общая!I55," 
", [2]Общая!K55," ",[2]Общая!L55)</f>
        <v xml:space="preserve">Бармин Виталий Анатольевич 
Главный механик 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"С-КОМПОНЕНТ ДУБНА"</v>
      </c>
      <c r="D67" s="6" t="str">
        <f>CONCATENATE([2]Общая!G56," ",[2]Общая!H56," ",[2]Общая!I56," 
", [2]Общая!K56," ",[2]Общая!L56)</f>
        <v xml:space="preserve">Широков Алексей Геннадиевич 
Иженер-электрик 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оперативный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"С-КОМПОНЕНТ ДУБНА"</v>
      </c>
      <c r="D68" s="6" t="str">
        <f>CONCATENATE([2]Общая!G57," ",[2]Общая!H57," ",[2]Общая!I57," 
", [2]Общая!K57," ",[2]Общая!L57)</f>
        <v xml:space="preserve">Михайлов Михаил Аркадьевич 
Инженер по сертификации </v>
      </c>
      <c r="E68" s="7" t="str">
        <f>[2]Общая!M57</f>
        <v>внеочередная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АО "ГРАФИТИНВЕСТ"</v>
      </c>
      <c r="D69" s="6" t="str">
        <f>CONCATENATE([2]Общая!G58," ",[2]Общая!H58," ",[2]Общая!I58," 
", [2]Общая!K58," ",[2]Общая!L58)</f>
        <v xml:space="preserve">Урянский Алексей Владимирович 
Главный энергетик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АО "ГРАФИТИНВЕСТ"</v>
      </c>
      <c r="D70" s="6" t="str">
        <f>CONCATENATE([2]Общая!G59," ",[2]Общая!H59," ",[2]Общая!I59," 
", [2]Общая!K59," ",[2]Общая!L59)</f>
        <v xml:space="preserve">Рогов Никита Евгеньевич 
Электромонтер по ремонту и обслуживанию электрооборудования </v>
      </c>
      <c r="E70" s="7" t="str">
        <f>[2]Общая!M59</f>
        <v>очередная</v>
      </c>
      <c r="F70" s="7" t="str">
        <f>[2]Общая!R59</f>
        <v>IV до и выше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АО "ГРАФИТИНВЕСТ"</v>
      </c>
      <c r="D71" s="6" t="str">
        <f>CONCATENATE([2]Общая!G60," ",[2]Общая!H60," ",[2]Общая!I60," 
", [2]Общая!K60," ",[2]Общая!L60)</f>
        <v xml:space="preserve">Миропольцев Михаил Михайлович 
Электромонтер по ремонту и обслуживанию электрооборудования </v>
      </c>
      <c r="E71" s="7" t="str">
        <f>[2]Общая!M60</f>
        <v>очередная</v>
      </c>
      <c r="F71" s="7" t="str">
        <f>[2]Общая!R60</f>
        <v>IV до и выше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"ГРАФИТИНВЕСТ"</v>
      </c>
      <c r="D72" s="6" t="str">
        <f>CONCATENATE([2]Общая!G61," ",[2]Общая!H61," ",[2]Общая!I61," 
", [2]Общая!K61," ",[2]Общая!L61)</f>
        <v xml:space="preserve">Кузнецов Олег Юрьевич 
Электромонтер по ремонту и обслуживанию элекрооборудования </v>
      </c>
      <c r="E72" s="7" t="str">
        <f>[2]Общая!M61</f>
        <v>очередная</v>
      </c>
      <c r="F72" s="7" t="str">
        <f>[2]Общая!R61</f>
        <v>III до и выше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"ТК МОБИЛЬНЫЕ МОТОРЫ"</v>
      </c>
      <c r="D73" s="6" t="str">
        <f>CONCATENATE([2]Общая!G62," ",[2]Общая!H62," ",[2]Общая!I62," 
", [2]Общая!K62," ",[2]Общая!L62)</f>
        <v xml:space="preserve">Маковецкий Алексей Викторович 
Контролер технического состояния автотранспортных средств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"МОК-ПРОИЗВОДСТВО"</v>
      </c>
      <c r="D74" s="6" t="str">
        <f>CONCATENATE([2]Общая!G63," ",[2]Общая!H63," ",[2]Общая!I63," 
", [2]Общая!K63," ",[2]Общая!L63)</f>
        <v xml:space="preserve">Артемьев Геннадий Николаевич 
Заместитель главного инженера по энергетике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"МОК-ПРОИЗВОДСТВО"</v>
      </c>
      <c r="D75" s="6" t="str">
        <f>CONCATENATE([2]Общая!G64," ",[2]Общая!H64," ",[2]Общая!I64," 
", [2]Общая!K64," ",[2]Общая!L64)</f>
        <v xml:space="preserve">Шемелин Андрей Юрьевич 
Главный инженер по эксплуатации оборудования </v>
      </c>
      <c r="E75" s="7" t="str">
        <f>[2]Общая!M64</f>
        <v>очередная</v>
      </c>
      <c r="F75" s="7" t="str">
        <f>[2]Общая!R64</f>
        <v>III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"СТРОЙСЕРВИС"</v>
      </c>
      <c r="D76" s="6" t="str">
        <f>CONCATENATE([2]Общая!G65," ",[2]Общая!H65," ",[2]Общая!I65," 
", [2]Общая!K65," ",[2]Общая!L65)</f>
        <v xml:space="preserve">Артемьев Геннадий Николаевич 
Заместитель главного инженера по энергетике </v>
      </c>
      <c r="E76" s="7" t="str">
        <f>[2]Общая!M65</f>
        <v>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"АИРФИЛД СЕТАП"</v>
      </c>
      <c r="D77" s="6" t="str">
        <f>CONCATENATE([2]Общая!G66," ",[2]Общая!H66," ",[2]Общая!I66," 
", [2]Общая!K66," ",[2]Общая!L66)</f>
        <v xml:space="preserve">Леванов Александр Евгеньевич 
Техник </v>
      </c>
      <c r="E77" s="7" t="str">
        <f>[2]Общая!M66</f>
        <v>первичная</v>
      </c>
      <c r="F77" s="7" t="str">
        <f>[2]Общая!R66</f>
        <v>II до и выше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"ЭНЕРГОГАРАНТ"</v>
      </c>
      <c r="D78" s="6" t="str">
        <f>CONCATENATE([2]Общая!G67," ",[2]Общая!H67," ",[2]Общая!I67," 
", [2]Общая!K67," ",[2]Общая!L67)</f>
        <v xml:space="preserve">Абрамкин Сергей Сергеевич 
Заместитель генерального директора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административно-технический персонал, с правом испытания оборудования повышенным напряжением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МП "ЛП КТВС"</v>
      </c>
      <c r="D79" s="6" t="str">
        <f>CONCATENATE([2]Общая!G68," ",[2]Общая!H68," ",[2]Общая!I68," 
", [2]Общая!K68," ",[2]Общая!L68)</f>
        <v xml:space="preserve">Дмитриевский Владимир Михайлович 
Начальник теплофикационного участка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МП "ЛП КТВС"</v>
      </c>
      <c r="D80" s="6" t="str">
        <f>CONCATENATE([2]Общая!G69," ",[2]Общая!H69," ",[2]Общая!I69," 
", [2]Общая!K69," ",[2]Общая!L69)</f>
        <v xml:space="preserve">Мышилов Владимир Сергеевич 
Мастер участка КИП и А и электрооборудования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МП "ЛП КТВС"</v>
      </c>
      <c r="D81" s="6" t="str">
        <f>CONCATENATE([2]Общая!G70," ",[2]Общая!H70," ",[2]Общая!I70," 
", [2]Общая!K70," ",[2]Общая!L70)</f>
        <v xml:space="preserve">Обухов Александр Васильевич 
Главный инженер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"НПО ДНК-ТЕХНОЛОГИЯ"</v>
      </c>
      <c r="D82" s="6" t="str">
        <f>CONCATENATE([2]Общая!G71," ",[2]Общая!H71," ",[2]Общая!I71," 
", [2]Общая!K71," ",[2]Общая!L71)</f>
        <v xml:space="preserve">Состин Денис Евгеньевич 
Заместитель главного инженера </v>
      </c>
      <c r="E82" s="7" t="str">
        <f>[2]Общая!M71</f>
        <v>внеочередная</v>
      </c>
      <c r="F82" s="7" t="str">
        <f>[2]Общая!R71</f>
        <v>IV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"ТЕХПЛАСТ"</v>
      </c>
      <c r="D83" s="6" t="str">
        <f>CONCATENATE([2]Общая!G72," ",[2]Общая!H72," ",[2]Общая!I72," 
", [2]Общая!K72," ",[2]Общая!L72)</f>
        <v xml:space="preserve">Орлов Владимир Владимирович 
Главный инженер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"ТЕПЛОГЕНЕРАЦИЯ"</v>
      </c>
      <c r="D84" s="6" t="str">
        <f>CONCATENATE([2]Общая!G73," ",[2]Общая!H73," ",[2]Общая!I73," 
", [2]Общая!K73," ",[2]Общая!L73)</f>
        <v xml:space="preserve">Дараев Андрей Юрьевич 
Главный инженер </v>
      </c>
      <c r="E84" s="7" t="str">
        <f>[2]Общая!M73</f>
        <v>очередная</v>
      </c>
      <c r="F84" s="7" t="str">
        <f>[2]Общая!R73</f>
        <v>III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"ТЕПЛОГЕНЕРАЦИЯ"</v>
      </c>
      <c r="D85" s="6" t="str">
        <f>CONCATENATE([2]Общая!G74," ",[2]Общая!H74," ",[2]Общая!I74," 
", [2]Общая!K74," ",[2]Общая!L74)</f>
        <v xml:space="preserve">Крещёнов Александр Евгеньевич 
Главный энергетик </v>
      </c>
      <c r="E85" s="7" t="str">
        <f>[2]Общая!M74</f>
        <v>очередная</v>
      </c>
      <c r="F85" s="7" t="str">
        <f>[2]Общая!R74</f>
        <v>III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"ТРАНСДОРСТРОЙ"</v>
      </c>
      <c r="D86" s="6" t="str">
        <f>CONCATENATE([2]Общая!G75," ",[2]Общая!H75," ",[2]Общая!I75," 
", [2]Общая!K75," ",[2]Общая!L75)</f>
        <v xml:space="preserve">Мащенко Максим Викторович 
Главный энергетик 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"ВЦО"</v>
      </c>
      <c r="D87" s="6" t="str">
        <f>CONCATENATE([2]Общая!G76," ",[2]Общая!H76," ",[2]Общая!I76," 
", [2]Общая!K76," ",[2]Общая!L76)</f>
        <v xml:space="preserve">Тимофеев Дмитрий Павлович 
Инженер по техническим системам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"ТЕПЛОГЕНЕРАЦИЯ"</v>
      </c>
      <c r="D88" s="6" t="str">
        <f>CONCATENATE([2]Общая!G77," ",[2]Общая!H77," ",[2]Общая!I77," 
", [2]Общая!K77," ",[2]Общая!L77)</f>
        <v xml:space="preserve">Хлебин Сергей Юрьевич 
Заместитель главного инженера </v>
      </c>
      <c r="E88" s="7" t="str">
        <f>[2]Общая!M77</f>
        <v>очередная</v>
      </c>
      <c r="F88" s="7" t="str">
        <f>[2]Общая!R77</f>
        <v>IV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"ТЕПЛОГЕНЕРАЦИЯ"</v>
      </c>
      <c r="D89" s="6" t="str">
        <f>CONCATENATE([2]Общая!G78," ",[2]Общая!H78," ",[2]Общая!I78," 
", [2]Общая!K78," ",[2]Общая!L78)</f>
        <v xml:space="preserve">Петров Алексей Дмитриевич 
Руководитель отдела КИП иА </v>
      </c>
      <c r="E89" s="7" t="str">
        <f>[2]Общая!M78</f>
        <v>очередная</v>
      </c>
      <c r="F89" s="7" t="str">
        <f>[2]Общая!R78</f>
        <v>IV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"ДЖУНГЛИ-МОТЕЛЬ"</v>
      </c>
      <c r="D90" s="6" t="str">
        <f>CONCATENATE([2]Общая!G79," ",[2]Общая!H79," ",[2]Общая!I79," 
", [2]Общая!K79," ",[2]Общая!L79)</f>
        <v xml:space="preserve">Шинкарев Илья Андреевич 
Технический работник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"ДЖУНГЛИ-МОТЕЛЬ"</v>
      </c>
      <c r="D91" s="6" t="str">
        <f>CONCATENATE([2]Общая!G80," ",[2]Общая!H80," ",[2]Общая!I80," 
", [2]Общая!K80," ",[2]Общая!L80)</f>
        <v xml:space="preserve">Родионов Евгений Олегович 
Технический работник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"ДЖУНГЛИ-МОТЕЛЬ"</v>
      </c>
      <c r="D92" s="6" t="str">
        <f>CONCATENATE([2]Общая!G81," ",[2]Общая!H81," ",[2]Общая!I81," 
", [2]Общая!K81," ",[2]Общая!L81)</f>
        <v xml:space="preserve">Жабин Константин Анатольевич 
Начальник технической службы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"ДЖУНГЛИ-МОТЕЛЬ"</v>
      </c>
      <c r="D93" s="6" t="str">
        <f>CONCATENATE([2]Общая!G82," ",[2]Общая!H82," ",[2]Общая!I82," 
", [2]Общая!K82," ",[2]Общая!L82)</f>
        <v xml:space="preserve">Глухов Александр Борисович 
Технический работник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"ЭКОХИМПРИБОР - СЕРВИС"</v>
      </c>
      <c r="D94" s="6" t="str">
        <f>CONCATENATE([2]Общая!G83," ",[2]Общая!H83," ",[2]Общая!I83," 
", [2]Общая!K83," ",[2]Общая!L83)</f>
        <v xml:space="preserve">Баранов Дмитрий Андреевич 
Ведущий сервис-инженер </v>
      </c>
      <c r="E94" s="7" t="str">
        <f>[2]Общая!M83</f>
        <v>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"ВИОЛА"</v>
      </c>
      <c r="D95" s="6" t="str">
        <f>CONCATENATE([2]Общая!G84," ",[2]Общая!H84," ",[2]Общая!I84," 
", [2]Общая!K84," ",[2]Общая!L84)</f>
        <v xml:space="preserve">Павлов Алексей Владимирович 
Главный механик </v>
      </c>
      <c r="E95" s="7" t="str">
        <f>[2]Общая!M84</f>
        <v>очередная</v>
      </c>
      <c r="F95" s="7" t="str">
        <f>[2]Общая!R84</f>
        <v>IV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"Угреша-Электросервис"</v>
      </c>
      <c r="D96" s="6" t="str">
        <f>CONCATENATE([2]Общая!G85," ",[2]Общая!H85," ",[2]Общая!I85," 
", [2]Общая!K85," ",[2]Общая!L85)</f>
        <v>Сидельников Андрей  Сергеевич 
Начальник по производству наладочных работ 19 лет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персонал, с правом испытания оборудования повышенным напряжением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"Угреша-Электросервис"</v>
      </c>
      <c r="D97" s="6" t="str">
        <f>CONCATENATE([2]Общая!G86," ",[2]Общая!H86," ",[2]Общая!I86," 
", [2]Общая!K86," ",[2]Общая!L86)</f>
        <v xml:space="preserve">Нурманов Отабек Жумабаевич 
Электромонтажник  2 года </v>
      </c>
      <c r="E97" s="7" t="str">
        <f>[2]Общая!M86</f>
        <v>внеочередная</v>
      </c>
      <c r="F97" s="7" t="str">
        <f>[2]Общая!R86</f>
        <v xml:space="preserve">IV до и выше 1000 В 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"УСАДЬБА "ГРЕБНЕВО"</v>
      </c>
      <c r="D98" s="6" t="str">
        <f>CONCATENATE([2]Общая!G87," ",[2]Общая!H87," ",[2]Общая!I87," 
", [2]Общая!K87," ",[2]Общая!L87)</f>
        <v>Ершов  Андрей  Валериевич 
Электромонтер 6 месяцев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 xml:space="preserve">ООО «Техностром-Центр» </v>
      </c>
      <c r="D99" s="6" t="str">
        <f>CONCATENATE([2]Общая!G88," ",[2]Общая!H88," ",[2]Общая!I88," 
", [2]Общая!K88," ",[2]Общая!L88)</f>
        <v>Панкин  Владимир  Владимирович 
Инженер КИПиА 9 месяцев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 xml:space="preserve">ООО «Теремъ» </v>
      </c>
      <c r="D100" s="6" t="str">
        <f>CONCATENATE([2]Общая!G89," ",[2]Общая!H89," ",[2]Общая!I89," 
", [2]Общая!K89," ",[2]Общая!L89)</f>
        <v>Долматова Татьяна Андреевна 
Специалист по охране труда 1 год</v>
      </c>
      <c r="E100" s="7" t="str">
        <f>[2]Общая!M89</f>
        <v>внеочередная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"7Е"</v>
      </c>
      <c r="D101" s="6" t="str">
        <f>CONCATENATE([2]Общая!G90," ",[2]Общая!H90," ",[2]Общая!I90," 
", [2]Общая!K90," ",[2]Общая!L90)</f>
        <v>Емелин Алексей Владимирович 
Мастер по эксплуатации электрических сетей 11 лет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"7Е"</v>
      </c>
      <c r="D102" s="6" t="str">
        <f>CONCATENATE([2]Общая!G91," ",[2]Общая!H91," ",[2]Общая!I91," 
", [2]Общая!K91," ",[2]Общая!L91)</f>
        <v>Кривонос  Дмитрий Фёдорович 
Начальник службы эксплуатации  электрических сетей 3 года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"РТ-Инвест Строй"</v>
      </c>
      <c r="D103" s="6" t="str">
        <f>CONCATENATE([2]Общая!G92," ",[2]Общая!H92," ",[2]Общая!I92," 
", [2]Общая!K92," ",[2]Общая!L92)</f>
        <v>Кавун Геннадий Борисович 
Ведущий инженер отдела строительного контроля ЗТОО Могутово 2  месяца</v>
      </c>
      <c r="E103" s="7" t="str">
        <f>[2]Общая!M92</f>
        <v>внеочередная</v>
      </c>
      <c r="F103" s="7" t="str">
        <f>[2]Общая!R92</f>
        <v>V до и выше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"РТ-Инвест Строй"</v>
      </c>
      <c r="D104" s="6" t="str">
        <f>CONCATENATE([2]Общая!G93," ",[2]Общая!H93," ",[2]Общая!I93," 
", [2]Общая!K93," ",[2]Общая!L93)</f>
        <v>Рыбакин Александр     Сергеевич 
Главный специалист / Управление технического заказчика   2 месяца</v>
      </c>
      <c r="E104" s="7" t="str">
        <f>[2]Общая!M93</f>
        <v>первичная</v>
      </c>
      <c r="F104" s="7" t="str">
        <f>[2]Общая!R93</f>
        <v>II до и выше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"ЦЕМДЕКОР"</v>
      </c>
      <c r="D105" s="6" t="str">
        <f>CONCATENATE([2]Общая!G94," ",[2]Общая!H94," ",[2]Общая!I94," 
", [2]Общая!K94," ",[2]Общая!L94)</f>
        <v>Гавриков Николай Иванович 
Зам.генерального директора 15 лет</v>
      </c>
      <c r="E105" s="7" t="str">
        <f>[2]Общая!M94</f>
        <v>первичная</v>
      </c>
      <c r="F105" s="7" t="str">
        <f>[2]Общая!R94</f>
        <v xml:space="preserve">II гр до 1000В </v>
      </c>
      <c r="G105" s="7" t="str">
        <f>[2]Общая!N94</f>
        <v xml:space="preserve"> 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"СТК"</v>
      </c>
      <c r="D106" s="6" t="str">
        <f>CONCATENATE([2]Общая!G95," ",[2]Общая!H95," ",[2]Общая!I95," 
", [2]Общая!K95," ",[2]Общая!L95)</f>
        <v>Козлов Владимир Александрович 
Главный энергетик 6 лет</v>
      </c>
      <c r="E106" s="7" t="str">
        <f>[2]Общая!M95</f>
        <v>внеочередная</v>
      </c>
      <c r="F106" s="7" t="str">
        <f>[2]Общая!R95</f>
        <v>IV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"Гамма Пласт"</v>
      </c>
      <c r="D107" s="6" t="str">
        <f>CONCATENATE([2]Общая!G96," ",[2]Общая!H96," ",[2]Общая!I96," 
", [2]Общая!K96," ",[2]Общая!L96)</f>
        <v>Лапин Константи  Владимирович 
Главный энергетик 5 лет</v>
      </c>
      <c r="E107" s="7" t="str">
        <f>[2]Общая!M96</f>
        <v>очередная</v>
      </c>
      <c r="F107" s="7" t="str">
        <f>[2]Общая!R96</f>
        <v>V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"Гамма Пласт"</v>
      </c>
      <c r="D108" s="6" t="str">
        <f>CONCATENATE([2]Общая!G97," ",[2]Общая!H97," ",[2]Общая!I97," 
", [2]Общая!K97," ",[2]Общая!L97)</f>
        <v>Слесаревский  Олег Владимирович 
Начальник электронной группы 17 лет 2 мес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"Гамма Пласт"</v>
      </c>
      <c r="D109" s="6" t="str">
        <f>CONCATENATE([2]Общая!G98," ",[2]Общая!H98," ",[2]Общая!I98," 
", [2]Общая!K98," ",[2]Общая!L98)</f>
        <v>Чельный  Александр Николаевич 
Начальник смесительного цеха 15 лет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"Гамма Пласт"</v>
      </c>
      <c r="D110" s="6" t="str">
        <f>CONCATENATE([2]Общая!G99," ",[2]Общая!H99," ",[2]Общая!I99," 
", [2]Общая!K99," ",[2]Общая!L99)</f>
        <v>Мокроусов  Дмитрий Игоревич 
Начальник производства 16 лет 2 мес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"Вычислительные решения"</v>
      </c>
      <c r="D111" s="6" t="str">
        <f>CONCATENATE([2]Общая!G100," ",[2]Общая!H100," ",[2]Общая!I100," 
", [2]Общая!K100," ",[2]Общая!L100)</f>
        <v>Мартынов Алексей Андреевич 
Инженер 1</v>
      </c>
      <c r="E111" s="7" t="str">
        <f>[2]Общая!M100</f>
        <v>первичная</v>
      </c>
      <c r="F111" s="7" t="str">
        <f>[2]Общая!R100</f>
        <v>II до и выше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"Вычислительные решения"</v>
      </c>
      <c r="D112" s="6" t="str">
        <f>CONCATENATE([2]Общая!G101," ",[2]Общая!H101," ",[2]Общая!I101," 
", [2]Общая!K101," ",[2]Общая!L101)</f>
        <v>Тетерин Павел  Игоревич 
Начальник ОТ и ТБ 3</v>
      </c>
      <c r="E112" s="7" t="str">
        <f>[2]Общая!M101</f>
        <v>первичная</v>
      </c>
      <c r="F112" s="7" t="str">
        <f>[2]Общая!R101</f>
        <v>IV до 1000 В</v>
      </c>
      <c r="G112" s="7" t="str">
        <f>[2]Общая!N101</f>
        <v>специалист по охране труда, контролирующий электроустановки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"Вычислительные решения"</v>
      </c>
      <c r="D113" s="6" t="str">
        <f>CONCATENATE([2]Общая!G102," ",[2]Общая!H102," ",[2]Общая!I102," 
", [2]Общая!K102," ",[2]Общая!L102)</f>
        <v>Азаров Александр Александрович 
Инженер 1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"СЭЗ"</v>
      </c>
      <c r="D114" s="6" t="str">
        <f>CONCATENATE([2]Общая!G103," ",[2]Общая!H103," ",[2]Общая!I103," 
", [2]Общая!K103," ",[2]Общая!L103)</f>
        <v>Обухов Артем Александрович 
Инженер 3 года</v>
      </c>
      <c r="E114" s="7" t="str">
        <f>[2]Общая!M103</f>
        <v>внеочередная</v>
      </c>
      <c r="F114" s="7" t="str">
        <f>[2]Общая!R103</f>
        <v>IV до и выше 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МБУ "Звездный</v>
      </c>
      <c r="D115" s="6" t="str">
        <f>CONCATENATE([2]Общая!G104," ",[2]Общая!H104," ",[2]Общая!I104," 
", [2]Общая!K104," ",[2]Общая!L104)</f>
        <v>Васильев  Николай  Иванович 
Заместитель директора 5л</v>
      </c>
      <c r="E115" s="7" t="str">
        <f>[2]Общая!M104</f>
        <v>внеочередная</v>
      </c>
      <c r="F115" s="7" t="str">
        <f>[2]Общая!R104</f>
        <v>III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МБУ "Звездный</v>
      </c>
      <c r="D116" s="6" t="str">
        <f>CONCATENATE([2]Общая!G105," ",[2]Общая!H105," ",[2]Общая!I105," 
", [2]Общая!K105," ",[2]Общая!L105)</f>
        <v>Синицын Владимир Анатольевич 
Электромонтажник домовых электрических систем и оборудования 5л</v>
      </c>
      <c r="E116" s="7" t="str">
        <f>[2]Общая!M105</f>
        <v>внеочередная</v>
      </c>
      <c r="F116" s="7" t="str">
        <f>[2]Общая!R105</f>
        <v>III до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МБУ "Звездный</v>
      </c>
      <c r="D117" s="6" t="str">
        <f>CONCATENATE([2]Общая!G106," ",[2]Общая!H106," ",[2]Общая!I106," 
", [2]Общая!K106," ",[2]Общая!L106)</f>
        <v>Романенко Дмитрий Юрьевич 
Главный инженер  1год</v>
      </c>
      <c r="E117" s="7" t="str">
        <f>[2]Общая!M106</f>
        <v>внеочередная</v>
      </c>
      <c r="F117" s="7" t="str">
        <f>[2]Общая!R106</f>
        <v>IV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"КНАУФ ГИПС"</v>
      </c>
      <c r="D118" s="6" t="str">
        <f>CONCATENATE([2]Общая!G107," ",[2]Общая!H107," ",[2]Общая!I107," 
", [2]Общая!K107," ",[2]Общая!L107)</f>
        <v>Бессонов  Денис Владимирович 
Главный энергетик 3 года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"КНАУФ ГИПС"</v>
      </c>
      <c r="D119" s="6" t="str">
        <f>CONCATENATE([2]Общая!G108," ",[2]Общая!H108," ",[2]Общая!I108," 
", [2]Общая!K108," ",[2]Общая!L108)</f>
        <v>Клюев Евгений Николаевич 
Инженер-теплотехник 4 года</v>
      </c>
      <c r="E119" s="7" t="str">
        <f>[2]Общая!M108</f>
        <v>очередная</v>
      </c>
      <c r="F119" s="7"/>
      <c r="G119" s="7" t="str">
        <f>[2]Общая!N108</f>
        <v>руководящий работник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НПО "Свет"</v>
      </c>
      <c r="D120" s="6" t="str">
        <f>CONCATENATE([2]Общая!G109," ",[2]Общая!H109," ",[2]Общая!I109," 
", [2]Общая!K109," ",[2]Общая!L109)</f>
        <v>Смирнов Олег Александрович 
Генеральный директор 1 год</v>
      </c>
      <c r="E120" s="7" t="str">
        <f>[2]Общая!M109</f>
        <v>первичная</v>
      </c>
      <c r="F120" s="7" t="str">
        <f>[2]Общая!R109</f>
        <v xml:space="preserve"> II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"СЕНСЕТЕК-СЕРВИС"</v>
      </c>
      <c r="D121" s="6" t="str">
        <f>CONCATENATE([2]Общая!G110," ",[2]Общая!H110," ",[2]Общая!I110," 
", [2]Общая!K110," ",[2]Общая!L110)</f>
        <v>Бровкин Денис Алексеевич 
Руководитель сервисной службы 7 лет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АО "ДЗГИ"</v>
      </c>
      <c r="D122" s="6" t="str">
        <f>CONCATENATE([2]Общая!G111," ",[2]Общая!H111," ",[2]Общая!I111," 
", [2]Общая!K111," ",[2]Общая!L111)</f>
        <v>Фильчев Дмитрий Анатольевич 
Инженер-энергетик 1,11</v>
      </c>
      <c r="E122" s="7" t="str">
        <f>[2]Общая!M111</f>
        <v>очередная</v>
      </c>
      <c r="F122" s="7" t="str">
        <f>[2]Общая!R111</f>
        <v xml:space="preserve"> IV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МБУ"Благоустройства Павловский Посад"</v>
      </c>
      <c r="D123" s="6" t="str">
        <f>CONCATENATE([2]Общая!G112," ",[2]Общая!H112," ",[2]Общая!I112," 
", [2]Общая!K112," ",[2]Общая!L112)</f>
        <v>Асриян  Баграт  Александрович 
Главный инженер  9мес</v>
      </c>
      <c r="E123" s="7" t="str">
        <f>[2]Общая!M112</f>
        <v>внеочередная</v>
      </c>
      <c r="F123" s="7" t="str">
        <f>[2]Общая!R112</f>
        <v>IV  до  1000 В</v>
      </c>
      <c r="G123" s="7" t="str">
        <f>[2]Общая!N112</f>
        <v>руководящий работник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МБУ"Благоустройства Павловский Посад"</v>
      </c>
      <c r="D124" s="6" t="str">
        <f>CONCATENATE([2]Общая!G113," ",[2]Общая!H113," ",[2]Общая!I113," 
", [2]Общая!K113," ",[2]Общая!L113)</f>
        <v>Овсянников  Василий Павлович 
Заместитель начальника участка 5 лет</v>
      </c>
      <c r="E124" s="7" t="str">
        <f>[2]Общая!M113</f>
        <v>внеочередная</v>
      </c>
      <c r="F124" s="7" t="str">
        <f>[2]Общая!R113</f>
        <v>IV  до  1000 В</v>
      </c>
      <c r="G124" s="7" t="str">
        <f>[2]Общая!N113</f>
        <v>аминистративно-технический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МБУ"Благоустройства Павловский Посад"</v>
      </c>
      <c r="D125" s="6" t="str">
        <f>CONCATENATE([2]Общая!G114," ",[2]Общая!H114," ",[2]Общая!I114," 
", [2]Общая!K114," ",[2]Общая!L114)</f>
        <v xml:space="preserve">Самохин  Евгений Александрович 
Начальник участка 2 мес </v>
      </c>
      <c r="E125" s="7" t="str">
        <f>[2]Общая!M114</f>
        <v>внеочередная</v>
      </c>
      <c r="F125" s="7" t="str">
        <f>[2]Общая!R114</f>
        <v>III до  1000 В</v>
      </c>
      <c r="G125" s="7" t="str">
        <f>[2]Общая!N114</f>
        <v>аминистративно-технический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МБУ"Благоустройства Павловский Посад"</v>
      </c>
      <c r="D126" s="6" t="str">
        <f>CONCATENATE([2]Общая!G115," ",[2]Общая!H115," ",[2]Общая!I115," 
", [2]Общая!K115," ",[2]Общая!L115)</f>
        <v>Разуваев Вадим  Вячеславович 
Электромонтер  1 год</v>
      </c>
      <c r="E126" s="7" t="str">
        <f>[2]Общая!M115</f>
        <v xml:space="preserve">первичная </v>
      </c>
      <c r="F126" s="7" t="str">
        <f>[2]Общая!R115</f>
        <v>II до  1000 В</v>
      </c>
      <c r="G126" s="7" t="str">
        <f>[2]Общая!N115</f>
        <v>оперативно- 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МБУ"Благоустройства Павловский Посад"</v>
      </c>
      <c r="D127" s="6" t="str">
        <f>CONCATENATE([2]Общая!G116," ",[2]Общая!H116," ",[2]Общая!I116," 
", [2]Общая!K116," ",[2]Общая!L116)</f>
        <v xml:space="preserve">Горбатов  Иван Александрович  
Электромонтер  1 год </v>
      </c>
      <c r="E127" s="7" t="str">
        <f>[2]Общая!M116</f>
        <v>первичная</v>
      </c>
      <c r="F127" s="7" t="str">
        <f>[2]Общая!R116</f>
        <v>II до  1000 В</v>
      </c>
      <c r="G127" s="7" t="str">
        <f>[2]Общая!N116</f>
        <v>оперативно- 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"ТСТ"</v>
      </c>
      <c r="D128" s="6" t="str">
        <f>CONCATENATE([2]Общая!G117," ",[2]Общая!H117," ",[2]Общая!I117," 
", [2]Общая!K117," ",[2]Общая!L117)</f>
        <v>Асанин Александр Федорович 
Испытатель низковольтных комплектных устройств 9 мес</v>
      </c>
      <c r="E128" s="7" t="str">
        <f>[2]Общая!M117</f>
        <v>внеочередная</v>
      </c>
      <c r="F128" s="7" t="str">
        <f>[2]Общая!R117</f>
        <v>III до и выше 1000 В</v>
      </c>
      <c r="G128" s="7" t="str">
        <f>[2]Общая!N117</f>
        <v>административно-технический персонал, с правом испытания оборудования повышенным напряжением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"Фирма "Газкомплект"</v>
      </c>
      <c r="D129" s="6" t="str">
        <f>CONCATENATE([2]Общая!G118," ",[2]Общая!H118," ",[2]Общая!I118," 
", [2]Общая!K118," ",[2]Общая!L118)</f>
        <v>Семёнов Евгений Михайлович 
Главный инженер 9 лет</v>
      </c>
      <c r="E129" s="7" t="str">
        <f>[2]Общая!M118</f>
        <v>внеочередная</v>
      </c>
      <c r="F129" s="7" t="str">
        <f>[2]Общая!R118</f>
        <v>III до 1000 В</v>
      </c>
      <c r="G129" s="7" t="str">
        <f>[2]Общая!N118</f>
        <v>административно-технический персонал, с правом испытания оборудования повышенным напряжением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"Фирма "Газкомплект"</v>
      </c>
      <c r="D130" s="6" t="str">
        <f>CONCATENATE([2]Общая!G119," ",[2]Общая!H119," ",[2]Общая!I119," 
", [2]Общая!K119," ",[2]Общая!L119)</f>
        <v>Борисов Борис  Валентинович 
Главный энергетик 1 год</v>
      </c>
      <c r="E130" s="7" t="str">
        <f>[2]Общая!M119</f>
        <v>внеочередная</v>
      </c>
      <c r="F130" s="7" t="str">
        <f>[2]Общая!R119</f>
        <v>V до и выше1000 В</v>
      </c>
      <c r="G130" s="7" t="str">
        <f>[2]Общая!N119</f>
        <v>административно-технический персонал, с правом испытания оборудования повышенным напряжением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"Фирма "Газкомплект"</v>
      </c>
      <c r="D131" s="6" t="str">
        <f>CONCATENATE([2]Общая!G120," ",[2]Общая!H120," ",[2]Общая!I120," 
", [2]Общая!K120," ",[2]Общая!L120)</f>
        <v>Боровик Аркадий  Аркадиевич 
Электромеханик 9 лет</v>
      </c>
      <c r="E131" s="7" t="str">
        <f>[2]Общая!M120</f>
        <v>внеочередная</v>
      </c>
      <c r="F131" s="7" t="str">
        <f>[2]Общая!R120</f>
        <v>III до 1000 В</v>
      </c>
      <c r="G131" s="7" t="str">
        <f>[2]Общая!N120</f>
        <v>оперативно-ремонтный персонал, с правом испытния оборудования повышенным напряжением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"Управление Заказчика"</v>
      </c>
      <c r="D132" s="6" t="str">
        <f>CONCATENATE([2]Общая!G121," ",[2]Общая!H121," ",[2]Общая!I121," 
", [2]Общая!K121," ",[2]Общая!L121)</f>
        <v xml:space="preserve">Соловьев  Александр  Александрович 
Электромонтер 5 лет </v>
      </c>
      <c r="E132" s="7" t="str">
        <f>[2]Общая!M121</f>
        <v>внеочередная</v>
      </c>
      <c r="F132" s="7" t="str">
        <f>[2]Общая!R121</f>
        <v>III  до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АО "Красногорская теплосеть"</v>
      </c>
      <c r="D133" s="6" t="str">
        <f>CONCATENATE([2]Общая!G122," ",[2]Общая!H122," ",[2]Общая!I122," 
", [2]Общая!K122," ",[2]Общая!L122)</f>
        <v>Дерюгина Зинаида Ивановна 
Начальник котельной 30 лет</v>
      </c>
      <c r="E133" s="7" t="str">
        <f>[2]Общая!M122</f>
        <v xml:space="preserve">первичная </v>
      </c>
      <c r="F133" s="7"/>
      <c r="G133" s="7" t="str">
        <f>[2]Общая!N122</f>
        <v>руководитель структурного подразделения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АО "Красногорская теплосеть"</v>
      </c>
      <c r="D134" s="6" t="str">
        <f>CONCATENATE([2]Общая!G123," ",[2]Общая!H123," ",[2]Общая!I123," 
", [2]Общая!K123," ",[2]Общая!L123)</f>
        <v>Кравцов Олег Юрьевич 
Начальник котельной 13 лет</v>
      </c>
      <c r="E134" s="7" t="str">
        <f>[2]Общая!M123</f>
        <v>первичная</v>
      </c>
      <c r="F134" s="7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АО "Красногорская теплосеть"</v>
      </c>
      <c r="D135" s="6" t="str">
        <f>CONCATENATE([2]Общая!G124," ",[2]Общая!H124," ",[2]Общая!I124," 
", [2]Общая!K124," ",[2]Общая!L124)</f>
        <v>Шелапутин Сергей Юрьевич 
Начальник котельной 38 лет</v>
      </c>
      <c r="E135" s="7" t="str">
        <f>[2]Общая!M124</f>
        <v>первичная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АО "Красногорская теплосеть"</v>
      </c>
      <c r="D136" s="6" t="str">
        <f>CONCATENATE([2]Общая!G125," ",[2]Общая!H125," ",[2]Общая!I125," 
", [2]Общая!K125," ",[2]Общая!L125)</f>
        <v>Федореев Вячеслав Викторович 
Начальник котельной 3 года</v>
      </c>
      <c r="E136" s="7" t="str">
        <f>[2]Общая!M125</f>
        <v>первичная</v>
      </c>
      <c r="F136" s="7"/>
      <c r="G136" s="7" t="str">
        <f>[2]Общая!N125</f>
        <v>руководитель структурного подразделения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АО "Красногорская теплосеть"</v>
      </c>
      <c r="D137" s="6" t="str">
        <f>CONCATENATE([2]Общая!G126," ",[2]Общая!H126," ",[2]Общая!I126," 
", [2]Общая!K126," ",[2]Общая!L126)</f>
        <v>Северин Юрий Владимирович 
Заместитель начальника энергосетевого района 7 лет</v>
      </c>
      <c r="E137" s="7" t="str">
        <f>[2]Общая!M126</f>
        <v>очередная</v>
      </c>
      <c r="F137" s="7"/>
      <c r="G137" s="7" t="str">
        <f>[2]Общая!N126</f>
        <v>руководитель структурного подразделения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"Красногорская теплосеть"</v>
      </c>
      <c r="D138" s="6" t="str">
        <f>CONCATENATE([2]Общая!G127," ",[2]Общая!H127," ",[2]Общая!I127," 
", [2]Общая!K127," ",[2]Общая!L127)</f>
        <v>Зюбин  Алексей Вячеславович 
Мастер по ЦТП и ТС 7 лет</v>
      </c>
      <c r="E138" s="7" t="str">
        <f>[2]Общая!M127</f>
        <v>первичная</v>
      </c>
      <c r="F138" s="7"/>
      <c r="G138" s="7" t="str">
        <f>[2]Общая!N127</f>
        <v>руководитель структурного подразделения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"Красногорская теплосеть"</v>
      </c>
      <c r="D139" s="6" t="str">
        <f>CONCATENATE([2]Общая!G128," ",[2]Общая!H128," ",[2]Общая!I128," 
", [2]Общая!K128," ",[2]Общая!L128)</f>
        <v>Зубов Матвей Валерьевич 
Начальник энергосетевого района 7 лет</v>
      </c>
      <c r="E139" s="7" t="str">
        <f>[2]Общая!M128</f>
        <v>очередная</v>
      </c>
      <c r="F139" s="7"/>
      <c r="G139" s="7" t="str">
        <f>[2]Общая!N128</f>
        <v>руководитель структурного подразделения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"Красногорская теплосеть"</v>
      </c>
      <c r="D140" s="6" t="str">
        <f>CONCATENATE([2]Общая!G129," ",[2]Общая!H129," ",[2]Общая!I129," 
", [2]Общая!K129," ",[2]Общая!L129)</f>
        <v>Угнич Геннадий Анатольевич 
Начальник энергосетевого района 8 лет</v>
      </c>
      <c r="E140" s="7" t="str">
        <f>[2]Общая!M129</f>
        <v>очередная</v>
      </c>
      <c r="F140" s="7"/>
      <c r="G140" s="7" t="str">
        <f>[2]Общая!N129</f>
        <v>руководитель структурного подразделения</v>
      </c>
      <c r="H140" s="15" t="str">
        <f>[2]Общая!S129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АО "Красногорская теплосеть"</v>
      </c>
      <c r="D141" s="6" t="str">
        <f>CONCATENATE([2]Общая!G130," ",[2]Общая!H130," ",[2]Общая!I130," 
", [2]Общая!K130," ",[2]Общая!L130)</f>
        <v>Зайцев Евгений Николаевич 
Мастер по ЦТП и ТС 8 лет</v>
      </c>
      <c r="E141" s="7" t="str">
        <f>[2]Общая!M130</f>
        <v>первичная</v>
      </c>
      <c r="F141" s="7"/>
      <c r="G141" s="7" t="str">
        <f>[2]Общая!N130</f>
        <v>руководитель структурного подразделения</v>
      </c>
      <c r="H141" s="15" t="str">
        <f>[2]Общая!S130</f>
        <v>ПТЭТЭ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"НПК МЕДИАНА-ФИЛЬТР"</v>
      </c>
      <c r="D142" s="6" t="str">
        <f>CONCATENATE([2]Общая!G131," ",[2]Общая!H131," ",[2]Общая!I131," 
", [2]Общая!K131," ",[2]Общая!L131)</f>
        <v>Розанов Илья Владимирович 
Главный инженер 1 год</v>
      </c>
      <c r="E142" s="7" t="str">
        <f>[2]Общая!M131</f>
        <v>очередная</v>
      </c>
      <c r="F142" s="7" t="str">
        <f>[2]Общая!R131</f>
        <v>IV до 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"Инстройтехком"</v>
      </c>
      <c r="D143" s="6" t="str">
        <f>CONCATENATE([2]Общая!G132," ",[2]Общая!H132," ",[2]Общая!I132," 
", [2]Общая!K132," ",[2]Общая!L132)</f>
        <v>Антонов  Александр  Васильевич 
Инженер-электрик 2 года</v>
      </c>
      <c r="E143" s="7" t="str">
        <f>[2]Общая!M132</f>
        <v>внеочередная</v>
      </c>
      <c r="F143" s="7" t="str">
        <f>[2]Общая!R132</f>
        <v>IV 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"ДЕКОР-РЕУТ"</v>
      </c>
      <c r="D144" s="6" t="str">
        <f>CONCATENATE([2]Общая!G133," ",[2]Общая!H133," ",[2]Общая!I133," 
", [2]Общая!K133," ",[2]Общая!L133)</f>
        <v xml:space="preserve">Цыбух Сергей Васильевич 
Инженер </v>
      </c>
      <c r="E144" s="7" t="str">
        <f>[2]Общая!M133</f>
        <v>очередная</v>
      </c>
      <c r="F144" s="7"/>
      <c r="G144" s="7" t="str">
        <f>[2]Общая!N133</f>
        <v>управленческий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"РБК"</v>
      </c>
      <c r="D145" s="6" t="str">
        <f>CONCATENATE([2]Общая!G134," ",[2]Общая!H134," ",[2]Общая!I134," 
", [2]Общая!K134," ",[2]Общая!L134)</f>
        <v>Куликов  Иван  Александрович 
Механик-наладчик 1 год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"РБК"</v>
      </c>
      <c r="D146" s="6" t="str">
        <f>CONCATENATE([2]Общая!G135," ",[2]Общая!H135," ",[2]Общая!I135," 
", [2]Общая!K135," ",[2]Общая!L135)</f>
        <v>Воронин  Алексей  Викторович 
Механик-наладчик 1 год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"Эльф Филлинг"</v>
      </c>
      <c r="D147" s="6" t="str">
        <f>CONCATENATE([2]Общая!G136," ",[2]Общая!H136," ",[2]Общая!I136," 
", [2]Общая!K136," ",[2]Общая!L136)</f>
        <v>Раач Алексей Александрович 
Ведущий инженер-энергетик 11 мес.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"ЗАС"</v>
      </c>
      <c r="D148" s="6" t="str">
        <f>CONCATENATE([2]Общая!G137," ",[2]Общая!H137," ",[2]Общая!I137," 
", [2]Общая!K137," ",[2]Общая!L137)</f>
        <v>Чумак Юрий Михайлович 
Главный энергетик 10  лет</v>
      </c>
      <c r="E148" s="7" t="str">
        <f>[2]Общая!M137</f>
        <v>очередная</v>
      </c>
      <c r="F148" s="7" t="str">
        <f>[2]Общая!R137</f>
        <v>V до и выше 1000В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"Русадж"</v>
      </c>
      <c r="D149" s="6" t="str">
        <f>CONCATENATE([2]Общая!G138," ",[2]Общая!H138," ",[2]Общая!I138," 
", [2]Общая!K138," ",[2]Общая!L138)</f>
        <v>Ипатов Владимир Алексеевич 
Энергетик 16 лет</v>
      </c>
      <c r="E149" s="7" t="str">
        <f>[2]Общая!M138</f>
        <v>очередная</v>
      </c>
      <c r="F149" s="7" t="str">
        <f>[2]Общая!R138</f>
        <v xml:space="preserve"> IV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«Бизнесрентсервис»</v>
      </c>
      <c r="D150" s="6" t="str">
        <f>CONCATENATE([2]Общая!G139," ",[2]Общая!H139," ",[2]Общая!I139," 
", [2]Общая!K139," ",[2]Общая!L139)</f>
        <v>Невидомый Виктор Иванович 
Электромонтер 1 год</v>
      </c>
      <c r="E150" s="7" t="str">
        <f>[2]Общая!M139</f>
        <v>внеочередная</v>
      </c>
      <c r="F150" s="7" t="str">
        <f>[2]Общая!R139</f>
        <v>III гр.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"ИЭК ХОЛДИНГ"</v>
      </c>
      <c r="D151" s="6" t="str">
        <f>CONCATENATE([2]Общая!G140," ",[2]Общая!H140," ",[2]Общая!I140," 
", [2]Общая!K140," ",[2]Общая!L140)</f>
        <v xml:space="preserve">Панкрушин Владимир Иванович 
Руководитель отдела  </v>
      </c>
      <c r="E151" s="7" t="str">
        <f>[2]Общая!M140</f>
        <v>внеочередная</v>
      </c>
      <c r="F151" s="7" t="str">
        <f>[2]Общая!R140</f>
        <v>V до и выше 1000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"Д-Текс"</v>
      </c>
      <c r="D152" s="6" t="str">
        <f>CONCATENATE([2]Общая!G141," ",[2]Общая!H141," ",[2]Общая!I141," 
", [2]Общая!K141," ",[2]Общая!L141)</f>
        <v>Вербин  Дмитрий  Сергеевич 
Главный инженер 4 года 7 мес.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"Д-Текс"</v>
      </c>
      <c r="D153" s="6" t="str">
        <f>CONCATENATE([2]Общая!G142," ",[2]Общая!H142," ",[2]Общая!I142," 
", [2]Общая!K142," ",[2]Общая!L142)</f>
        <v>Главан  Виталий  Витальевич  
Главный энергетик 2 год 5 мес.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«Ридан Трейд»</v>
      </c>
      <c r="D154" s="6" t="str">
        <f>CONCATENATE([2]Общая!G143," ",[2]Общая!H143," ",[2]Общая!I143," 
", [2]Общая!K143," ",[2]Общая!L143)</f>
        <v xml:space="preserve">Миронов Алексей Петрович 
Главный инженер 7 лет </v>
      </c>
      <c r="E154" s="7" t="str">
        <f>[2]Общая!M143</f>
        <v xml:space="preserve">очередная </v>
      </c>
      <c r="F154" s="7" t="str">
        <f>[2]Общая!R143</f>
        <v>IV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«Ридан Трейд»</v>
      </c>
      <c r="D155" s="6" t="str">
        <f>CONCATENATE([2]Общая!G144," ",[2]Общая!H144," ",[2]Общая!I144," 
", [2]Общая!K144," ",[2]Общая!L144)</f>
        <v xml:space="preserve">Рыбак Павел  Филиппович 
Специалист по эксплуатации подъемных сооружений и стеллажей 9 лет </v>
      </c>
      <c r="E155" s="7" t="str">
        <f>[2]Общая!M144</f>
        <v xml:space="preserve">очередная 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«Ридан Трейд»</v>
      </c>
      <c r="D156" s="6" t="str">
        <f>CONCATENATE([2]Общая!G145," ",[2]Общая!H145," ",[2]Общая!I145," 
", [2]Общая!K145," ",[2]Общая!L145)</f>
        <v>Козьма Сергей Юрьевич 
Ведущий инженер направления "электронные системы управления" 10 месяцев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«ГИДРОЭМ»</v>
      </c>
      <c r="D157" s="6" t="str">
        <f>CONCATENATE([2]Общая!G146," ",[2]Общая!H146," ",[2]Общая!I146," 
", [2]Общая!K146," ",[2]Общая!L146)</f>
        <v>Дегтярев Андрей Владимирович 
Главный инженер 1 месяц</v>
      </c>
      <c r="E157" s="7" t="str">
        <f>[2]Общая!M146</f>
        <v>внеочередная</v>
      </c>
      <c r="F157" s="7" t="str">
        <f>[2]Общая!R146</f>
        <v>IV гр.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«ГИДРОЭМ»</v>
      </c>
      <c r="D158" s="6" t="str">
        <f>CONCATENATE([2]Общая!G147," ",[2]Общая!H147," ",[2]Общая!I147," 
", [2]Общая!K147," ",[2]Общая!L147)</f>
        <v>Балашов Владимир Михайлович 
Главный энергетик 1 месяц</v>
      </c>
      <c r="E158" s="7" t="str">
        <f>[2]Общая!M147</f>
        <v>внеочередная</v>
      </c>
      <c r="F158" s="7" t="str">
        <f>[2]Общая!R147</f>
        <v>V гр.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«ГИДРОЭМ»</v>
      </c>
      <c r="D159" s="6" t="str">
        <f>CONCATENATE([2]Общая!G148," ",[2]Общая!H148," ",[2]Общая!I148," 
", [2]Общая!K148," ",[2]Общая!L148)</f>
        <v>Соловьев Иван Константинович 
Директор 1 месяц</v>
      </c>
      <c r="E159" s="7" t="str">
        <f>[2]Общая!M148</f>
        <v>внеочередная</v>
      </c>
      <c r="F159" s="7" t="str">
        <f>[2]Общая!R148</f>
        <v>IV гр. до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Филиал "Каширская ГРЭС" АО "Интер РАО - Электрогенерация"</v>
      </c>
      <c r="D160" s="6" t="str">
        <f>CONCATENATE([2]Общая!G149," ",[2]Общая!H149," ",[2]Общая!I149," 
", [2]Общая!K149," ",[2]Общая!L149)</f>
        <v>Калиновский Игорь  Романович 
Заместитель главного инженера по эксплуатации 9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 xml:space="preserve">административно-технический персонал
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"МАФ ПРОЕКТ"</v>
      </c>
      <c r="D161" s="6" t="str">
        <f>CONCATENATE([2]Общая!G150," ",[2]Общая!H150," ",[2]Общая!I150," 
", [2]Общая!K150," ",[2]Общая!L150)</f>
        <v xml:space="preserve">Зинчук Наталья Андреевна 
Генеральный директор 1 год 5 месяцев  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"МАФ ПРОЕКТ"</v>
      </c>
      <c r="D162" s="6" t="str">
        <f>CONCATENATE([2]Общая!G151," ",[2]Общая!H151," ",[2]Общая!I151," 
", [2]Общая!K151," ",[2]Общая!L151)</f>
        <v>Аверин Игорь Денисович 
Начальник отдела сервисных услуг 1 год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"МАФ ПРОЕКТ"</v>
      </c>
      <c r="D163" s="6" t="str">
        <f>CONCATENATE([2]Общая!G152," ",[2]Общая!H152," ",[2]Общая!I152," 
", [2]Общая!K152," ",[2]Общая!L152)</f>
        <v>Кваскова Ольга Сергеевна 
Зам.начальника сметного отдела и сертификации 2 года 10 дней</v>
      </c>
      <c r="E163" s="7" t="str">
        <f>[2]Общая!M152</f>
        <v>очередная</v>
      </c>
      <c r="F163" s="7" t="str">
        <f>[2]Общая!R152</f>
        <v>IV 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"МАФ ПРОЕКТ"</v>
      </c>
      <c r="D164" s="6" t="str">
        <f>CONCATENATE([2]Общая!G153," ",[2]Общая!H153," ",[2]Общая!I153," 
", [2]Общая!K153," ",[2]Общая!L153)</f>
        <v>Прохоренко  Алексей Константинович 
Начальник конструкторского отдела 2 года 9 месяцев</v>
      </c>
      <c r="E164" s="7" t="str">
        <f>[2]Общая!M153</f>
        <v>очередная</v>
      </c>
      <c r="F164" s="7" t="str">
        <f>[2]Общая!R153</f>
        <v>IV 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"КАПСТРОЙМОНТАЖ"</v>
      </c>
      <c r="D165" s="6" t="str">
        <f>CONCATENATE([2]Общая!G154," ",[2]Общая!H154," ",[2]Общая!I154," 
", [2]Общая!K154," ",[2]Общая!L154)</f>
        <v>Носов Александр Сергеевич 
Старший инженер по эксплуатации 2 месяца</v>
      </c>
      <c r="E165" s="7" t="str">
        <f>[2]Общая!M154</f>
        <v>первичная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"КАПСТРОЙМОНТАЖ"</v>
      </c>
      <c r="D166" s="6" t="str">
        <f>CONCATENATE([2]Общая!G155," ",[2]Общая!H155," ",[2]Общая!I155," 
", [2]Общая!K155," ",[2]Общая!L155)</f>
        <v>Халилов Сергей Сергеевич 
инженер-теплотехник 2 месяца</v>
      </c>
      <c r="E166" s="7" t="str">
        <f>[2]Общая!M155</f>
        <v>первичная</v>
      </c>
      <c r="F166" s="7"/>
      <c r="G166" s="7" t="str">
        <f>[2]Общая!N155</f>
        <v>специалист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"КАПСТРОЙМОНТАЖ"</v>
      </c>
      <c r="D167" s="6" t="str">
        <f>CONCATENATE([2]Общая!G156," ",[2]Общая!H156," ",[2]Общая!I156," 
", [2]Общая!K156," ",[2]Общая!L156)</f>
        <v>Беляков Сергей Вячеславович 
Управляющий объектом 5 лет</v>
      </c>
      <c r="E167" s="7" t="str">
        <f>[2]Общая!M156</f>
        <v>первичная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"КАПСТРОЙМОНТАЖ"</v>
      </c>
      <c r="D168" s="6" t="str">
        <f>CONCATENATE([2]Общая!G157," ",[2]Общая!H157," ",[2]Общая!I157," 
", [2]Общая!K157," ",[2]Общая!L157)</f>
        <v>Примицын Евгений Борисович 
Технический директор 2 года 3 месяца</v>
      </c>
      <c r="E168" s="7" t="str">
        <f>[2]Общая!M157</f>
        <v>первичная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"Медицинский Центр Доктор Боголюбов"</v>
      </c>
      <c r="D169" s="6" t="str">
        <f>CONCATENATE([2]Общая!G158," ",[2]Общая!H158," ",[2]Общая!I158," 
", [2]Общая!K158," ",[2]Общая!L158)</f>
        <v>Амбарцумян Арсен Гнуникович 
Электромонтер 4 года</v>
      </c>
      <c r="E169" s="7" t="str">
        <f>[2]Общая!M158</f>
        <v>внеочередная</v>
      </c>
      <c r="F169" s="7" t="str">
        <f>[2]Общая!R158</f>
        <v xml:space="preserve">II до 1000В
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"Рент-центр"</v>
      </c>
      <c r="D170" s="6" t="str">
        <f>CONCATENATE([2]Общая!G159," ",[2]Общая!H159," ",[2]Общая!I159," 
", [2]Общая!K159," ",[2]Общая!L159)</f>
        <v>Шмелев Алексей Викторович 
Управляющий объетом 11 месяцев</v>
      </c>
      <c r="E170" s="7" t="str">
        <f>[2]Общая!M159</f>
        <v>первичная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"Рент-центр"</v>
      </c>
      <c r="D171" s="6" t="str">
        <f>CONCATENATE([2]Общая!G160," ",[2]Общая!H160," ",[2]Общая!I160," 
", [2]Общая!K160," ",[2]Общая!L160)</f>
        <v>Иванов Сергей Павлович 
Старший инженер 2 месяца</v>
      </c>
      <c r="E171" s="7" t="str">
        <f>[2]Общая!M160</f>
        <v>первичная</v>
      </c>
      <c r="F171" s="7"/>
      <c r="G171" s="7" t="str">
        <f>[2]Общая!N160</f>
        <v>управленческий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"Рент-центр"</v>
      </c>
      <c r="D172" s="6" t="str">
        <f>CONCATENATE([2]Общая!G161," ",[2]Общая!H161," ",[2]Общая!I161," 
", [2]Общая!K161," ",[2]Общая!L161)</f>
        <v>Беляев Юрий Николавич 
Главный энергетик 2 года 3 месяца</v>
      </c>
      <c r="E172" s="7" t="str">
        <f>[2]Общая!M161</f>
        <v>первичная</v>
      </c>
      <c r="F172" s="7"/>
      <c r="G172" s="7" t="str">
        <f>[2]Общая!N161</f>
        <v>управленческий персонал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"СИСТЕМА"</v>
      </c>
      <c r="D173" s="6" t="str">
        <f>CONCATENATE([2]Общая!G162," ",[2]Общая!H162," ",[2]Общая!I162," 
", [2]Общая!K162," ",[2]Общая!L162)</f>
        <v>Горошко Андрей  Викторович 
Начальник участка 13 лет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"СИСТЕМА"</v>
      </c>
      <c r="D174" s="6" t="str">
        <f>CONCATENATE([2]Общая!G163," ",[2]Общая!H163," ",[2]Общая!I163," 
", [2]Общая!K163," ",[2]Общая!L163)</f>
        <v>Богдасаров Борис Михайлович 
Электромеханик 2 года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"ЛОГОПАРК МЕНЕДЖМЕНТ"</v>
      </c>
      <c r="D175" s="6" t="str">
        <f>CONCATENATE([2]Общая!G164," ",[2]Общая!H164," ",[2]Общая!I164," 
", [2]Общая!K164," ",[2]Общая!L164)</f>
        <v>Авоян Виталий Армэнович 
Начальник электроизмерительной лаборатории 5 лет 2 мес.</v>
      </c>
      <c r="E175" s="7" t="str">
        <f>[2]Общая!M164</f>
        <v>очередная</v>
      </c>
      <c r="F175" s="7" t="str">
        <f>[2]Общая!R164</f>
        <v>V группа до и выше 1000 В</v>
      </c>
      <c r="G175" s="7" t="str">
        <f>[2]Общая!N164</f>
        <v>административно-технический персонал, с правом испытания оборудования повышенным напряжением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"ЛОГОПАРК МЕНЕДЖМЕНТ"</v>
      </c>
      <c r="D176" s="6" t="str">
        <f>CONCATENATE([2]Общая!G165," ",[2]Общая!H165," ",[2]Общая!I165," 
", [2]Общая!K165," ",[2]Общая!L165)</f>
        <v>Кореба Руслан Павлович 
Инженер-энергетик 2 год 4 мес.</v>
      </c>
      <c r="E176" s="7" t="str">
        <f>[2]Общая!M165</f>
        <v>очередная</v>
      </c>
      <c r="F176" s="7" t="str">
        <f>[2]Общая!R165</f>
        <v>V группа до и выше 1000 В</v>
      </c>
      <c r="G176" s="7" t="str">
        <f>[2]Общая!N165</f>
        <v>административно-технический персонал, с правом испытания оборудования повышенным напряжением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"ЛОГОПАРК МЕНЕДЖМЕНТ"</v>
      </c>
      <c r="D177" s="6" t="str">
        <f>CONCATENATE([2]Общая!G166," ",[2]Общая!H166," ",[2]Общая!I166," 
", [2]Общая!K166," ",[2]Общая!L166)</f>
        <v>Анощенко Сергей Федорович 
Дежурный техник по ремонту и обслуживанию электрооборудования 3 года 4 мес.</v>
      </c>
      <c r="E177" s="7" t="str">
        <f>[2]Общая!M166</f>
        <v>очередная</v>
      </c>
      <c r="F177" s="7" t="str">
        <f>[2]Общая!R166</f>
        <v>V группа до и выше 1000 В</v>
      </c>
      <c r="G177" s="7" t="str">
        <f>[2]Общая!N166</f>
        <v>административно-технический персонал, с правом испытания оборудования повышенным напряжением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АО «ЦНИП СДМ»</v>
      </c>
      <c r="D178" s="6" t="str">
        <f>CONCATENATE([2]Общая!G167," ",[2]Общая!H167," ",[2]Общая!I167," 
", [2]Общая!K167," ",[2]Общая!L167)</f>
        <v>Смирнов Дмитрий Валерьевич 
Начальник Отдела тепла воды и канализации службы главного инженера
 (ОТВК СГИ)
 8 лет</v>
      </c>
      <c r="E178" s="7" t="str">
        <f>[2]Общая!M167</f>
        <v>первичная</v>
      </c>
      <c r="F178" s="7" t="str">
        <f>[2]Общая!R167</f>
        <v>II гр.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АО «ЦНИП СДМ»</v>
      </c>
      <c r="D179" s="6" t="str">
        <f>CONCATENATE([2]Общая!G168," ",[2]Общая!H168," ",[2]Общая!I168," 
", [2]Общая!K168," ",[2]Общая!L168)</f>
        <v>Волынец Анатолий Васильевич 
Главный инженер 7 лет</v>
      </c>
      <c r="E179" s="7" t="str">
        <f>[2]Общая!M168</f>
        <v>внеочередная</v>
      </c>
      <c r="F179" s="7" t="str">
        <f>[2]Общая!R168</f>
        <v>IV гр.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"МИГРАФ"</v>
      </c>
      <c r="D180" s="6" t="str">
        <f>CONCATENATE([2]Общая!G169," ",[2]Общая!H169," ",[2]Общая!I169," 
", [2]Общая!K169," ",[2]Общая!L169)</f>
        <v>Козлов Денис Николаевич 
Инженер ВОЛС 7 лет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"МИГРАФ"</v>
      </c>
      <c r="D181" s="6" t="str">
        <f>CONCATENATE([2]Общая!G170," ",[2]Общая!H170," ",[2]Общая!I170," 
", [2]Общая!K170," ",[2]Общая!L170)</f>
        <v>Бизяев Сергей Борисович 
Главный инженер 7 лет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 "Блу Хаус"</v>
      </c>
      <c r="D182" s="6" t="str">
        <f>CONCATENATE([2]Общая!G171," ",[2]Общая!H171," ",[2]Общая!I171," 
", [2]Общая!K171," ",[2]Общая!L171)</f>
        <v>Чернышов Александр Геннадьевич 
Инженер 10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"Блу Хаус"</v>
      </c>
      <c r="D183" s="6" t="str">
        <f>CONCATENATE([2]Общая!G172," ",[2]Общая!H172," ",[2]Общая!I172," 
", [2]Общая!K172," ",[2]Общая!L172)</f>
        <v>Надобенко Александр Васильевич 
Инженер 10 лет</v>
      </c>
      <c r="E183" s="7" t="str">
        <f>[2]Общая!M172</f>
        <v>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"МИЛЛЕНИУМ"</v>
      </c>
      <c r="D184" s="6" t="str">
        <f>CONCATENATE([2]Общая!G173," ",[2]Общая!H173," ",[2]Общая!I173," 
", [2]Общая!K173," ",[2]Общая!L173)</f>
        <v>Ярошенко Алексей Федорович 
Главный инженер 2 месяца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"ИЛТ"</v>
      </c>
      <c r="D185" s="6" t="str">
        <f>CONCATENATE([2]Общая!G174," ",[2]Общая!H174," ",[2]Общая!I174," 
", [2]Общая!K174," ",[2]Общая!L174)</f>
        <v>Хоменкова Наталия Александровна 
Начальник ПТО 1 год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"ИЛТ"</v>
      </c>
      <c r="D186" s="6" t="str">
        <f>CONCATENATE([2]Общая!G175," ",[2]Общая!H175," ",[2]Общая!I175," 
", [2]Общая!K175," ",[2]Общая!L175)</f>
        <v>Голик Сергей Вячелавович 
Начальник отдела по ремонту и наладке оборудования 5 лет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ИП Богданов Дмитрий Борисович</v>
      </c>
      <c r="D187" s="6" t="str">
        <f>CONCATENATE([2]Общая!G176," ",[2]Общая!H176," ",[2]Общая!I176," 
", [2]Общая!K176," ",[2]Общая!L176)</f>
        <v xml:space="preserve">Богданова  Надежда  Николаевна 
Начальник участка 3 месяца </v>
      </c>
      <c r="E187" s="7" t="str">
        <f>[2]Общая!M176</f>
        <v xml:space="preserve">Внеочередная </v>
      </c>
      <c r="F187" s="7" t="str">
        <f>[2]Общая!R176</f>
        <v>IV гр.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ИП Богданов Дмитрий Борисович</v>
      </c>
      <c r="D188" s="6" t="str">
        <f>CONCATENATE([2]Общая!G177," ",[2]Общая!H177," ",[2]Общая!I177," 
", [2]Общая!K177," ",[2]Общая!L177)</f>
        <v>Богданов  Дмитрий  Борисович 
Индивидуальный предприниматель  (руководитель) 8 лет</v>
      </c>
      <c r="E188" s="7" t="str">
        <f>[2]Общая!M177</f>
        <v xml:space="preserve">Внеочередная </v>
      </c>
      <c r="F188" s="7" t="str">
        <f>[2]Общая!R177</f>
        <v>IV гр.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ИП Богданов Дмитрий Борисович</v>
      </c>
      <c r="D189" s="6" t="str">
        <f>CONCATENATE([2]Общая!G178," ",[2]Общая!H178," ",[2]Общая!I178," 
", [2]Общая!K178," ",[2]Общая!L178)</f>
        <v xml:space="preserve">Сиротенко  Галина  Петровна  
Мастер 5 месяцев </v>
      </c>
      <c r="E189" s="7" t="str">
        <f>[2]Общая!M178</f>
        <v xml:space="preserve">Внеочередная </v>
      </c>
      <c r="F189" s="7" t="str">
        <f>[2]Общая!R178</f>
        <v>IV гр.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 xml:space="preserve">ООО «Кром-Маркет» </v>
      </c>
      <c r="D190" s="6" t="str">
        <f>CONCATENATE([2]Общая!G179," ",[2]Общая!H179," ",[2]Общая!I179," 
", [2]Общая!K179," ",[2]Общая!L179)</f>
        <v>Ермаков Виктор Алексеевич 
Главный энергетик 21 год</v>
      </c>
      <c r="E190" s="7" t="str">
        <f>[2]Общая!M179</f>
        <v>очередная</v>
      </c>
      <c r="F190" s="7" t="str">
        <f>[2]Общая!R179</f>
        <v xml:space="preserve">V гр. до и выше 1000 В 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 xml:space="preserve">ООО «Кром-Маркет» </v>
      </c>
      <c r="D191" s="6" t="str">
        <f>CONCATENATE([2]Общая!G180," ",[2]Общая!H180," ",[2]Общая!I180," 
", [2]Общая!K180," ",[2]Общая!L180)</f>
        <v>Станчин Александр Петрович 
Руководитель отдела эксплуатации и обслуживания 5 лет</v>
      </c>
      <c r="E191" s="7" t="str">
        <f>[2]Общая!M180</f>
        <v>очередная</v>
      </c>
      <c r="F191" s="7" t="str">
        <f>[2]Общая!R180</f>
        <v xml:space="preserve">V гр. до и выше 1000 В 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"Пауэр Интернэшнл-шины"</v>
      </c>
      <c r="D192" s="6" t="str">
        <f>CONCATENATE([2]Общая!G181," ",[2]Общая!H181," ",[2]Общая!I181," 
", [2]Общая!K181," ",[2]Общая!L181)</f>
        <v>Черепанов Алексей Анатольевич 
Электрик 1 год</v>
      </c>
      <c r="E192" s="7" t="str">
        <f>[2]Общая!M181</f>
        <v>внеочередная</v>
      </c>
      <c r="F192" s="7" t="str">
        <f>[2]Общая!R181</f>
        <v>II до 1000 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Индивидуальный предприниматель Гасанова Елена Евгеньевна</v>
      </c>
      <c r="D193" s="6" t="str">
        <f>CONCATENATE([2]Общая!G182," ",[2]Общая!H182," ",[2]Общая!I182," 
", [2]Общая!K182," ",[2]Общая!L182)</f>
        <v>Фаталиев Фируддин  Алимович 
Директор 2 года</v>
      </c>
      <c r="E193" s="7" t="str">
        <f>[2]Общая!M182</f>
        <v>очередная</v>
      </c>
      <c r="F193" s="7"/>
      <c r="G193" s="7" t="str">
        <f>[2]Общая!N182</f>
        <v>руководящий работник, осуществляющий контроль за эксплуатацией тепловых энегоустановок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МАУ ФКиС  "Дворец спорта "КВАНТ"</v>
      </c>
      <c r="D194" s="6" t="str">
        <f>CONCATENATE([2]Общая!G183," ",[2]Общая!H183," ",[2]Общая!I183," 
", [2]Общая!K183," ",[2]Общая!L183)</f>
        <v>Венгер  Александр  Алексеевич 
Слесарь-сантехник 16 лет</v>
      </c>
      <c r="E194" s="7" t="str">
        <f>[2]Общая!M183</f>
        <v>очередная</v>
      </c>
      <c r="F194" s="7"/>
      <c r="G194" s="7" t="str">
        <f>[2]Общая!N183</f>
        <v>оперативно-ремонтный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МАУ ФКиС  "Дворец спорта "КВАНТ"</v>
      </c>
      <c r="D195" s="6" t="str">
        <f>CONCATENATE([2]Общая!G184," ",[2]Общая!H184," ",[2]Общая!I184," 
", [2]Общая!K184," ",[2]Общая!L184)</f>
        <v>Ерко Андрей Витальевич 
Главный инженер  10 мес.</v>
      </c>
      <c r="E195" s="7" t="str">
        <f>[2]Общая!M184</f>
        <v>очередная</v>
      </c>
      <c r="F195" s="7"/>
      <c r="G195" s="7" t="str">
        <f>[2]Общая!N184</f>
        <v>руководящий работник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МАУ ФКиС  "Дворец спорта "КВАНТ"</v>
      </c>
      <c r="D196" s="6" t="str">
        <f>CONCATENATE([2]Общая!G185," ",[2]Общая!H185," ",[2]Общая!I185," 
", [2]Общая!K185," ",[2]Общая!L185)</f>
        <v>Трапезников Андрей Иванович 
Слесарь-сантехник 5 лет</v>
      </c>
      <c r="E196" s="7" t="str">
        <f>[2]Общая!M185</f>
        <v>очередная</v>
      </c>
      <c r="F196" s="7"/>
      <c r="G196" s="7" t="str">
        <f>[2]Общая!N185</f>
        <v>оперативно-ремонтный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МАУ ФКиС  "Дворец спорта "КВАНТ"</v>
      </c>
      <c r="D197" s="6" t="str">
        <f>CONCATENATE([2]Общая!G186," ",[2]Общая!H186," ",[2]Общая!I186," 
", [2]Общая!K186," ",[2]Общая!L186)</f>
        <v>Ерко Андрей Витальевич 
Главный инженер  8 мес</v>
      </c>
      <c r="E197" s="7" t="str">
        <f>[2]Общая!M186</f>
        <v>очередная</v>
      </c>
      <c r="F197" s="7" t="str">
        <f>[2]Общая!R186</f>
        <v>III группа до 1000В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МАУ ФКиС  "Дворец спорта "КВАНТ"</v>
      </c>
      <c r="D198" s="6" t="str">
        <f>CONCATENATE([2]Общая!G187," ",[2]Общая!H187," ",[2]Общая!I187," 
", [2]Общая!K187," ",[2]Общая!L187)</f>
        <v>Слепых  Андрей Викторович 
Рабочий по комплексному обслуживанию и ремонту зданий  7  лет</v>
      </c>
      <c r="E198" s="7" t="str">
        <f>[2]Общая!M187</f>
        <v>первичная</v>
      </c>
      <c r="F198" s="7" t="str">
        <f>[2]Общая!R187</f>
        <v>II группа до 1000В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МАУ ФКиС  "Дворец спорта "КВАНТ"</v>
      </c>
      <c r="D199" s="6" t="str">
        <f>CONCATENATE([2]Общая!G188," ",[2]Общая!H188," ",[2]Общая!I188," 
", [2]Общая!K188," ",[2]Общая!L188)</f>
        <v>Петров  Юрий  Михайлович 
Техник  2 мес</v>
      </c>
      <c r="E199" s="7" t="str">
        <f>[2]Общая!M188</f>
        <v>первичная</v>
      </c>
      <c r="F199" s="7" t="str">
        <f>[2]Общая!R188</f>
        <v>II группа до 1000В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"Агрофирма "Флора"</v>
      </c>
      <c r="D200" s="6" t="str">
        <f>CONCATENATE([2]Общая!G189," ",[2]Общая!H189," ",[2]Общая!I189," 
", [2]Общая!K189," ",[2]Общая!L189)</f>
        <v>Кочетков Юрий Николаевич 
Генеральный директор 8 лет</v>
      </c>
      <c r="E200" s="7" t="str">
        <f>[2]Общая!M189</f>
        <v>очередная</v>
      </c>
      <c r="F200" s="7" t="str">
        <f>[2]Общая!R189</f>
        <v>IV до 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"Агрофирма "Флора"</v>
      </c>
      <c r="D201" s="6" t="str">
        <f>CONCATENATE([2]Общая!G190," ",[2]Общая!H190," ",[2]Общая!I190," 
", [2]Общая!K190," ",[2]Общая!L190)</f>
        <v>Батов Сергей Алексеевич 
Инженер по эксплуатации зданий 8 лет</v>
      </c>
      <c r="E201" s="7" t="str">
        <f>[2]Общая!M190</f>
        <v>очередная</v>
      </c>
      <c r="F201" s="7" t="str">
        <f>[2]Общая!R190</f>
        <v>IV до 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"Лифтек-МГрупп"</v>
      </c>
      <c r="D202" s="6" t="str">
        <f>CONCATENATE([2]Общая!G191," ",[2]Общая!H191," ",[2]Общая!I191," 
", [2]Общая!K191," ",[2]Общая!L191)</f>
        <v>Пузько Николай Сергеевич 
Производитель работ 4 года</v>
      </c>
      <c r="E202" s="7" t="str">
        <f>[2]Общая!M191</f>
        <v>очередная</v>
      </c>
      <c r="F202" s="7" t="str">
        <f>[2]Общая!R191</f>
        <v>IV гр. до 1000В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"ЭкоТехнологии"</v>
      </c>
      <c r="D203" s="6" t="str">
        <f>CONCATENATE([2]Общая!G192," ",[2]Общая!H192," ",[2]Общая!I192," 
", [2]Общая!K192," ",[2]Общая!L192)</f>
        <v>Воронин Сергей Сергеевич 
Начальник производственного цеха 4 года</v>
      </c>
      <c r="E203" s="7" t="str">
        <f>[2]Общая!M192</f>
        <v>внеочередная</v>
      </c>
      <c r="F203" s="7" t="str">
        <f>[2]Общая!R192</f>
        <v>III до и выше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"Терминал Лесной"</v>
      </c>
      <c r="D204" s="6" t="str">
        <f>CONCATENATE([2]Общая!G193," ",[2]Общая!H193," ",[2]Общая!I193," 
", [2]Общая!K193," ",[2]Общая!L193)</f>
        <v>Шмелев Алексей Викторович 
Управляющий объетом 11 месяцев</v>
      </c>
      <c r="E204" s="7" t="str">
        <f>[2]Общая!M193</f>
        <v>первичная</v>
      </c>
      <c r="F204" s="7"/>
      <c r="G204" s="7" t="str">
        <f>[2]Общая!N193</f>
        <v>управленческий персонал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"Терминал Лесной"</v>
      </c>
      <c r="D205" s="6" t="str">
        <f>CONCATENATE([2]Общая!G194," ",[2]Общая!H194," ",[2]Общая!I194," 
", [2]Общая!K194," ",[2]Общая!L194)</f>
        <v>Иванов Сергей Павлович 
Старший инженер 2 месяца</v>
      </c>
      <c r="E205" s="7" t="str">
        <f>[2]Общая!M194</f>
        <v>первичная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"Терминал Лесной"</v>
      </c>
      <c r="D206" s="6" t="str">
        <f>CONCATENATE([2]Общая!G195," ",[2]Общая!H195," ",[2]Общая!I195," 
", [2]Общая!K195," ",[2]Общая!L195)</f>
        <v>Беляев Юрий Николавич 
Главный энергетик 2 года 3 месяца</v>
      </c>
      <c r="E206" s="7" t="str">
        <f>[2]Общая!M195</f>
        <v>первичная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"Гефест-Инжиниринг"</v>
      </c>
      <c r="D207" s="6" t="str">
        <f>CONCATENATE([2]Общая!G196," ",[2]Общая!H196," ",[2]Общая!I196," 
", [2]Общая!K196," ",[2]Общая!L196)</f>
        <v>Галачков Денис Валерьевич 
Инженер 1</v>
      </c>
      <c r="E207" s="7" t="str">
        <f>[2]Общая!M196</f>
        <v>внеочередная</v>
      </c>
      <c r="F207" s="7" t="str">
        <f>[2]Общая!R196</f>
        <v xml:space="preserve"> III группа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"Мёллер"</v>
      </c>
      <c r="D208" s="6" t="str">
        <f>CONCATENATE([2]Общая!G197," ",[2]Общая!H197," ",[2]Общая!I197," 
", [2]Общая!K197," ",[2]Общая!L197)</f>
        <v>Григоренко Виталий  Владимирович 
Инженер КИПиА 1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"Мёллер"</v>
      </c>
      <c r="D209" s="6" t="str">
        <f>CONCATENATE([2]Общая!G198," ",[2]Общая!H198," ",[2]Общая!I198," 
", [2]Общая!K198," ",[2]Общая!L198)</f>
        <v>Лапкин  Андрей Анатольевич 
Производственный мастер 1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"Жилкомсоюз"</v>
      </c>
      <c r="D210" s="6" t="str">
        <f>CONCATENATE([2]Общая!G199," ",[2]Общая!H199," ",[2]Общая!I199," 
", [2]Общая!K199," ",[2]Общая!L199)</f>
        <v>Шарифов Рафаил Анварович 
Мастер по ремонту и эксплуатации энергетического оборудования 5 лет</v>
      </c>
      <c r="E210" s="7" t="str">
        <f>[2]Общая!M199</f>
        <v>очередная</v>
      </c>
      <c r="F210" s="7" t="str">
        <f>[2]Общая!R199</f>
        <v xml:space="preserve">IV гр. до 1000 В 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"ТБМ-Люкс"</v>
      </c>
      <c r="D211" s="6" t="str">
        <f>CONCATENATE([2]Общая!G200," ",[2]Общая!H200," ",[2]Общая!I200," 
", [2]Общая!K200," ",[2]Общая!L200)</f>
        <v>Соболев Андрей Владимирович 
Мастер 1 год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ИП Лисовик Александр Сергеевич</v>
      </c>
      <c r="D212" s="6" t="str">
        <f>CONCATENATE([2]Общая!G201," ",[2]Общая!H201," ",[2]Общая!I201," 
", [2]Общая!K201," ",[2]Общая!L201)</f>
        <v>Лисовик Максим Эдуардович 
Техник 4 года</v>
      </c>
      <c r="E212" s="7" t="str">
        <f>[2]Общая!M201</f>
        <v>очередная</v>
      </c>
      <c r="F212" s="7" t="str">
        <f>[2]Общая!R201</f>
        <v>III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"Глобус"</v>
      </c>
      <c r="D213" s="6" t="str">
        <f>CONCATENATE([2]Общая!G202," ",[2]Общая!H202," ",[2]Общая!I202," 
", [2]Общая!K202," ",[2]Общая!L202)</f>
        <v>Белоусов  Николай  Александрович 
Мастер по ремонту ТЭО 1 год 3 мес.</v>
      </c>
      <c r="E213" s="7" t="str">
        <f>[2]Общая!M202</f>
        <v>первичная</v>
      </c>
      <c r="F213" s="7"/>
      <c r="G213" s="7" t="str">
        <f>[2]Общая!N202</f>
        <v>руководящий работник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ООО "Салатерия"</v>
      </c>
      <c r="D214" s="6" t="str">
        <f>CONCATENATE([2]Общая!G203," ",[2]Общая!H203," ",[2]Общая!I203," 
", [2]Общая!K203," ",[2]Общая!L203)</f>
        <v>Акимов Павел Александрович 
Главный инженер 1 год</v>
      </c>
      <c r="E214" s="7" t="str">
        <f>[2]Общая!M203</f>
        <v>очередная</v>
      </c>
      <c r="F214" s="7" t="str">
        <f>[2]Общая!R203</f>
        <v>IV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«НТП «УНИСЕРВИС»</v>
      </c>
      <c r="D215" s="6" t="str">
        <f>CONCATENATE([2]Общая!G204," ",[2]Общая!H204," ",[2]Общая!I204," 
", [2]Общая!K204," ",[2]Общая!L204)</f>
        <v>Сажин Юрий  Алексеевич 
Технический директор 15лет</v>
      </c>
      <c r="E215" s="7" t="str">
        <f>[2]Общая!M204</f>
        <v>внеочередная</v>
      </c>
      <c r="F215" s="7" t="str">
        <f>[2]Общая!R204</f>
        <v>IV до 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ООО"КЭС"</v>
      </c>
      <c r="D216" s="6" t="str">
        <f>CONCATENATE([2]Общая!G205," ",[2]Общая!H205," ",[2]Общая!I205," 
", [2]Общая!K205," ",[2]Общая!L205)</f>
        <v>Хаханов Николай Александрович 
Руководитель проекта 5мес.</v>
      </c>
      <c r="E216" s="7" t="str">
        <f>[2]Общая!M205</f>
        <v>очередная</v>
      </c>
      <c r="F216" s="7" t="str">
        <f>[2]Общая!R205</f>
        <v xml:space="preserve"> V до и выше 1000 В</v>
      </c>
      <c r="G216" s="7" t="str">
        <f>[2]Общая!N205</f>
        <v>административно-технический персонал</v>
      </c>
      <c r="H216" s="15" t="str">
        <f>[2]Общая!S205</f>
        <v>ПТЭЭСиС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"602-УНР"</v>
      </c>
      <c r="D217" s="6" t="str">
        <f>CONCATENATE([2]Общая!G206," ",[2]Общая!H206," ",[2]Общая!I206," 
", [2]Общая!K206," ",[2]Общая!L206)</f>
        <v>Щепоткин Сергей Владимирович 
Производитель работ 7 лет</v>
      </c>
      <c r="E217" s="7" t="str">
        <f>[2]Общая!M206</f>
        <v>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МФ АО "НПО "Поиск"</v>
      </c>
      <c r="D218" s="6" t="str">
        <f>CONCATENATE([2]Общая!G207," ",[2]Общая!H207," ",[2]Общая!I207," 
", [2]Общая!K207," ",[2]Общая!L207)</f>
        <v>Гусев Николай Васильевич 
Главный инженер 1 месяц</v>
      </c>
      <c r="E218" s="7" t="str">
        <f>[2]Общая!M207</f>
        <v>внеочередная</v>
      </c>
      <c r="F218" s="7" t="str">
        <f>[2]Общая!R207</f>
        <v>V до и выше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МФ АО "НПО "Поиск"</v>
      </c>
      <c r="D219" s="6" t="str">
        <f>CONCATENATE([2]Общая!G208," ",[2]Общая!H208," ",[2]Общая!I208," 
", [2]Общая!K208," ",[2]Общая!L208)</f>
        <v>Савин Виталий Николаевич 
Заместитель главного инженера 1 месяц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МФ АО "НПО "Поиск"</v>
      </c>
      <c r="D220" s="6" t="str">
        <f>CONCATENATE([2]Общая!G209," ",[2]Общая!H209," ",[2]Общая!I209," 
", [2]Общая!K209," ",[2]Общая!L209)</f>
        <v>Громов Дмитрий Валерьевич 
Главный энергетик 1 месяц</v>
      </c>
      <c r="E220" s="7" t="str">
        <f>[2]Общая!M209</f>
        <v>внеочередная</v>
      </c>
      <c r="F220" s="7" t="str">
        <f>[2]Общая!R209</f>
        <v>V  до и выше 1000В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МФ АО "НПО "Поиск"</v>
      </c>
      <c r="D221" s="6" t="str">
        <f>CONCATENATE([2]Общая!G210," ",[2]Общая!H210," ",[2]Общая!I210," 
", [2]Общая!K210," ",[2]Общая!L210)</f>
        <v>Белоусов Александр Викторович 
Начальник бюро теплосилового оборудования и вентиляции 2 месяца</v>
      </c>
      <c r="E221" s="7" t="str">
        <f>[2]Общая!M210</f>
        <v>внеочередная</v>
      </c>
      <c r="F221" s="7" t="str">
        <f>[2]Общая!R210</f>
        <v>III до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МФ АО "НПО "Поиск"</v>
      </c>
      <c r="D222" s="6" t="str">
        <f>CONCATENATE([2]Общая!G211," ",[2]Общая!H211," ",[2]Общая!I211," 
", [2]Общая!K211," ",[2]Общая!L211)</f>
        <v>Серафимов Евгений Игоревич 
Начальник электротехнического участка 2 месяц</v>
      </c>
      <c r="E222" s="7" t="str">
        <f>[2]Общая!M211</f>
        <v>внеочередная</v>
      </c>
      <c r="F222" s="7" t="str">
        <f>[2]Общая!R211</f>
        <v>IV до и выше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МФ АО "НПО "Поиск"</v>
      </c>
      <c r="D223" s="6" t="str">
        <f>CONCATENATE([2]Общая!G212," ",[2]Общая!H212," ",[2]Общая!I212," 
", [2]Общая!K212," ",[2]Общая!L212)</f>
        <v>Сирко Арсений Александрович 
Инженер по обслуживанию вентиляционных систем и технологического оборудования 3 месяца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 "СТРОИТЕЛЬНЫЙ ТРЕСТ-12"</v>
      </c>
      <c r="D224" s="6" t="str">
        <f>CONCATENATE([2]Общая!G213," ",[2]Общая!H213," ",[2]Общая!I213," 
", [2]Общая!K213," ",[2]Общая!L213)</f>
        <v>Мамаев  Илья Михайлович 
Энергетик 7 лет</v>
      </c>
      <c r="E224" s="7" t="str">
        <f>[2]Общая!M213</f>
        <v>внеочередная</v>
      </c>
      <c r="F224" s="7" t="str">
        <f>[2]Общая!R213</f>
        <v>IV до и выше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"СТРОИТЕЛЬНЫЙ ТРЕСТ-12"</v>
      </c>
      <c r="D225" s="6" t="str">
        <f>CONCATENATE([2]Общая!G214," ",[2]Общая!H214," ",[2]Общая!I214," 
", [2]Общая!K214," ",[2]Общая!L214)</f>
        <v>Мгоян Ростам Мразович 
Энергетик 7 лет</v>
      </c>
      <c r="E225" s="7" t="str">
        <f>[2]Общая!M214</f>
        <v>внеочередная</v>
      </c>
      <c r="F225" s="7" t="str">
        <f>[2]Общая!R214</f>
        <v>IV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Логистический центр</v>
      </c>
      <c r="D226" s="6" t="str">
        <f>CONCATENATE([2]Общая!G215," ",[2]Общая!H215," ",[2]Общая!I215," 
", [2]Общая!K215," ",[2]Общая!L215)</f>
        <v>Есин Сергей Анатольевич 
Специалист по охране труда 8 лет</v>
      </c>
      <c r="E226" s="7" t="str">
        <f>[2]Общая!M215</f>
        <v>первичная</v>
      </c>
      <c r="F226" s="7" t="str">
        <f>[2]Общая!R215</f>
        <v>II до 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Логистический центр</v>
      </c>
      <c r="D227" s="6" t="str">
        <f>CONCATENATE([2]Общая!G216," ",[2]Общая!H216," ",[2]Общая!I216," 
", [2]Общая!K216," ",[2]Общая!L216)</f>
        <v>Черкасов Василий Викторович 
Инженер по  3 года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оперативно-ремонтный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ООО Логистический центр</v>
      </c>
      <c r="D228" s="6" t="str">
        <f>CONCATENATE([2]Общая!G217," ",[2]Общая!H217," ",[2]Общая!I217," 
", [2]Общая!K217," ",[2]Общая!L217)</f>
        <v>Болтуев Махмуджон Шарифович 
Электромонтажник 3 года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оперативно-ремонтный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ООО Логистический центр</v>
      </c>
      <c r="D229" s="6" t="str">
        <f>CONCATENATE([2]Общая!G218," ",[2]Общая!H218," ",[2]Общая!I218," 
", [2]Общая!K218," ",[2]Общая!L218)</f>
        <v>Надиров Азиз Таваралиевич 
Электромонтажник по освещению и осветительным сетям 5 года</v>
      </c>
      <c r="E229" s="7" t="str">
        <f>[2]Общая!M218</f>
        <v>первичная</v>
      </c>
      <c r="F229" s="7" t="str">
        <f>[2]Общая!R218</f>
        <v>II до 1000 В</v>
      </c>
      <c r="G229" s="7" t="str">
        <f>[2]Общая!N218</f>
        <v>оперативно-ремонтный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ООО "Коммунальные услуги"</v>
      </c>
      <c r="D230" s="6" t="str">
        <f>CONCATENATE([2]Общая!G219," ",[2]Общая!H219," ",[2]Общая!I219," 
", [2]Общая!K219," ",[2]Общая!L219)</f>
        <v xml:space="preserve">Ельчанинова   Антонина Дмитриевна 
Главный инженер 21 год </v>
      </c>
      <c r="E230" s="7" t="str">
        <f>[2]Общая!M219</f>
        <v>очередная</v>
      </c>
      <c r="F230" s="7" t="str">
        <f>[2]Общая!R219</f>
        <v xml:space="preserve"> IV до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>ИП Филиппов Сергей Владимирович</v>
      </c>
      <c r="D231" s="6" t="str">
        <f>CONCATENATE([2]Общая!G220," ",[2]Общая!H220," ",[2]Общая!I220," 
", [2]Общая!K220," ",[2]Общая!L220)</f>
        <v>Филиппова Татьяна Ниловна 
Инженер 28 лет</v>
      </c>
      <c r="E231" s="7" t="str">
        <f>[2]Общая!M220</f>
        <v>очередная</v>
      </c>
      <c r="F231" s="7"/>
      <c r="G231" s="7" t="str">
        <f>[2]Общая!N220</f>
        <v>руководящий работник</v>
      </c>
      <c r="H231" s="15" t="str">
        <f>[2]Общая!S220</f>
        <v>ПТЭТЭ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ООО "Ледкофф"</v>
      </c>
      <c r="D232" s="6" t="str">
        <f>CONCATENATE([2]Общая!G221," ",[2]Общая!H221," ",[2]Общая!I221," 
", [2]Общая!K221," ",[2]Общая!L221)</f>
        <v>Ефремов Сергей Викторович 
Системный администратор 8 лет</v>
      </c>
      <c r="E232" s="7" t="str">
        <f>[2]Общая!M221</f>
        <v>очередная</v>
      </c>
      <c r="F232" s="7" t="str">
        <f>[2]Общая!R221</f>
        <v>III до  1000 В</v>
      </c>
      <c r="G232" s="7" t="str">
        <f>[2]Общая!N221</f>
        <v>ремонтный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>ООО "СтройГигант"</v>
      </c>
      <c r="D233" s="6" t="str">
        <f>CONCATENATE([2]Общая!G222," ",[2]Общая!H222," ",[2]Общая!I222," 
", [2]Общая!K222," ",[2]Общая!L222)</f>
        <v>Уланова  Нина  Сергеевна 
Заместитель генерального директора 3 года</v>
      </c>
      <c r="E233" s="7" t="str">
        <f>[2]Общая!M222</f>
        <v>внеочередная</v>
      </c>
      <c r="F233" s="7" t="str">
        <f>[2]Общая!R222</f>
        <v xml:space="preserve"> V до и выше  1000 В</v>
      </c>
      <c r="G233" s="7" t="str">
        <f>[2]Общая!N222</f>
        <v>административно-технический персонал, с правом испытания оборудования повышенным напряжением</v>
      </c>
      <c r="H233" s="15" t="str">
        <f>[2]Общая!S222</f>
        <v>ПТЭЭПЭЭ</v>
      </c>
      <c r="I233" s="8">
        <f>[2]Общая!V222</f>
        <v>0.625</v>
      </c>
    </row>
    <row r="234" spans="2:9" ht="110.25" customHeight="1" x14ac:dyDescent="0.25">
      <c r="B234" s="2">
        <v>220</v>
      </c>
      <c r="C234" s="16" t="str">
        <f>[2]Общая!E223</f>
        <v>ООО "СтройГигант"</v>
      </c>
      <c r="D234" s="6" t="str">
        <f>CONCATENATE([2]Общая!G223," ",[2]Общая!H223," ",[2]Общая!I223," 
", [2]Общая!K223," ",[2]Общая!L223)</f>
        <v>Мальченко Михаил Владимирович 
Мастер участка 5 лет</v>
      </c>
      <c r="E234" s="7" t="str">
        <f>[2]Общая!M223</f>
        <v>внеочередная</v>
      </c>
      <c r="F234" s="7" t="str">
        <f>[2]Общая!R223</f>
        <v xml:space="preserve"> V до и выше  1000 В    </v>
      </c>
      <c r="G234" s="7" t="str">
        <f>[2]Общая!N223</f>
        <v xml:space="preserve"> административно-технический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ht="101.25" customHeight="1" x14ac:dyDescent="0.25">
      <c r="B235" s="2">
        <v>221</v>
      </c>
      <c r="C235" s="16" t="str">
        <f>[2]Общая!E224</f>
        <v>ООО "СтройГигант"</v>
      </c>
      <c r="D235" s="6" t="str">
        <f>CONCATENATE([2]Общая!G224," ",[2]Общая!H224," ",[2]Общая!I224," 
", [2]Общая!K224," ",[2]Общая!L224)</f>
        <v>Базаров  Николай Сергеевич 
Начальникк электроизмерительной лаборатории 5 лет</v>
      </c>
      <c r="E235" s="7" t="str">
        <f>[2]Общая!M224</f>
        <v>внеочередная</v>
      </c>
      <c r="F235" s="7" t="str">
        <f>[2]Общая!R224</f>
        <v xml:space="preserve"> V до и выше  1000 В</v>
      </c>
      <c r="G235" s="7" t="str">
        <f>[2]Общая!N224</f>
        <v>административно-технический персонал, с правом испытания оборудования повышенным напряжением</v>
      </c>
      <c r="H235" s="15" t="str">
        <f>[2]Общая!S224</f>
        <v>ПТЭЭПЭЭ</v>
      </c>
      <c r="I235" s="8">
        <f>[2]Общая!V224</f>
        <v>0.625</v>
      </c>
    </row>
    <row r="236" spans="2:9" ht="99.75" customHeight="1" x14ac:dyDescent="0.25">
      <c r="B236" s="2">
        <v>222</v>
      </c>
      <c r="C236" s="16" t="str">
        <f>[2]Общая!E225</f>
        <v>ООО ТД «ЛидерСтрой»</v>
      </c>
      <c r="D236" s="6" t="str">
        <f>CONCATENATE([2]Общая!G225," ",[2]Общая!H225," ",[2]Общая!I225," 
", [2]Общая!K225," ",[2]Общая!L225)</f>
        <v>Поволяев Иван Александрович 
Инженер-электрик 7 месяцев</v>
      </c>
      <c r="E236" s="7" t="str">
        <f>[2]Общая!M225</f>
        <v>внеочередная</v>
      </c>
      <c r="F236" s="7" t="str">
        <f>[2]Общая!R225</f>
        <v>III гр. до и выше 1000 В</v>
      </c>
      <c r="G236" s="7" t="str">
        <f>[2]Общая!N225</f>
        <v xml:space="preserve"> административно-технический персонал</v>
      </c>
      <c r="H236" s="15" t="str">
        <f>[2]Общая!S225</f>
        <v>ПТЭЭПЭЭ</v>
      </c>
      <c r="I236" s="8">
        <f>[2]Общая!V225</f>
        <v>0.625</v>
      </c>
    </row>
    <row r="237" spans="2:9" ht="78" customHeight="1" x14ac:dyDescent="0.25">
      <c r="B237" s="2">
        <v>223</v>
      </c>
      <c r="C237" s="16" t="str">
        <f>[2]Общая!E226</f>
        <v>ООО "БХПФ"</v>
      </c>
      <c r="D237" s="6" t="str">
        <f>CONCATENATE([2]Общая!G226," ",[2]Общая!H226," ",[2]Общая!I226," 
", [2]Общая!K226," ",[2]Общая!L226)</f>
        <v>Глазкова Елена Владимировна 
Главный инженер 17 лет</v>
      </c>
      <c r="E237" s="7" t="str">
        <f>[2]Общая!M226</f>
        <v>очередная</v>
      </c>
      <c r="F237" s="7" t="str">
        <f>[2]Общая!R226</f>
        <v>V группа до и выше 1000 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0.625</v>
      </c>
    </row>
    <row r="238" spans="2:9" ht="79.5" customHeight="1" x14ac:dyDescent="0.25">
      <c r="B238" s="2">
        <v>224</v>
      </c>
      <c r="C238" s="16" t="str">
        <f>[2]Общая!E227</f>
        <v>ООО "БХПФ"</v>
      </c>
      <c r="D238" s="6" t="str">
        <f>CONCATENATE([2]Общая!G227," ",[2]Общая!H227," ",[2]Общая!I227," 
", [2]Общая!K227," ",[2]Общая!L227)</f>
        <v>Потапов Николай Юрьевич 
Начальник котельной 2 года 3 мес.</v>
      </c>
      <c r="E238" s="7" t="str">
        <f>[2]Общая!M227</f>
        <v>очередная</v>
      </c>
      <c r="F238" s="7" t="str">
        <f>[2]Общая!R227</f>
        <v>V группа до и выше 1000 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0.625</v>
      </c>
    </row>
    <row r="239" spans="2:9" ht="85.5" customHeight="1" x14ac:dyDescent="0.25">
      <c r="B239" s="2">
        <v>225</v>
      </c>
      <c r="C239" s="16" t="str">
        <f>[2]Общая!E228</f>
        <v>ООО "БХПФ"</v>
      </c>
      <c r="D239" s="6" t="str">
        <f>CONCATENATE([2]Общая!G228," ",[2]Общая!H228," ",[2]Общая!I228," 
", [2]Общая!K228," ",[2]Общая!L228)</f>
        <v>Артемьев Юрий Юрьевич 
 Энергетик 3 года 7 мес.</v>
      </c>
      <c r="E239" s="7" t="str">
        <f>[2]Общая!M228</f>
        <v>очередная</v>
      </c>
      <c r="F239" s="7" t="str">
        <f>[2]Общая!R228</f>
        <v>V группа до и выше 1000 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0.625</v>
      </c>
    </row>
    <row r="240" spans="2:9" ht="84" customHeight="1" x14ac:dyDescent="0.25">
      <c r="B240" s="2">
        <v>226</v>
      </c>
      <c r="C240" s="16" t="str">
        <f>[2]Общая!E229</f>
        <v>ООО "Симетра"</v>
      </c>
      <c r="D240" s="6" t="str">
        <f>CONCATENATE([2]Общая!G229," ",[2]Общая!H229," ",[2]Общая!I229," 
", [2]Общая!K229," ",[2]Общая!L229)</f>
        <v>Терехин  Денис Александрович 
Инженер-проектировщик 4 года</v>
      </c>
      <c r="E240" s="7" t="str">
        <f>[2]Общая!M229</f>
        <v>внеочередная</v>
      </c>
      <c r="F240" s="7" t="str">
        <f>[2]Общая!R229</f>
        <v>V до и выше 1000 В</v>
      </c>
      <c r="G240" s="7" t="str">
        <f>[2]Общая!N229</f>
        <v>административно-технический персонал, с правом испытания оборудования повышенным напряжением</v>
      </c>
      <c r="H240" s="15" t="str">
        <f>[2]Общая!S229</f>
        <v>ПТЭЭПЭЭ</v>
      </c>
      <c r="I240" s="8">
        <f>[2]Общая!V229</f>
        <v>0.625</v>
      </c>
    </row>
    <row r="241" spans="2:9" ht="82.5" customHeight="1" x14ac:dyDescent="0.25">
      <c r="B241" s="2">
        <v>227</v>
      </c>
      <c r="C241" s="16" t="str">
        <f>[2]Общая!E230</f>
        <v>ООО "Симетра"</v>
      </c>
      <c r="D241" s="6" t="str">
        <f>CONCATENATE([2]Общая!G230," ",[2]Общая!H230," ",[2]Общая!I230," 
", [2]Общая!K230," ",[2]Общая!L230)</f>
        <v>Житин Игорь Владимирович 
Инженер АСУТП 5 лет</v>
      </c>
      <c r="E241" s="7" t="str">
        <f>[2]Общая!M230</f>
        <v>внеочередная</v>
      </c>
      <c r="F241" s="7" t="str">
        <f>[2]Общая!R230</f>
        <v>V до и выше 1000 В</v>
      </c>
      <c r="G241" s="7" t="str">
        <f>[2]Общая!N230</f>
        <v>административно-технический персонал, с правом испытания оборудования повышенным напряжением</v>
      </c>
      <c r="H241" s="15" t="str">
        <f>[2]Общая!S230</f>
        <v>ПТЭЭПЭЭ</v>
      </c>
      <c r="I241" s="8">
        <f>[2]Общая!V230</f>
        <v>0.625</v>
      </c>
    </row>
    <row r="242" spans="2:9" ht="126" customHeight="1" x14ac:dyDescent="0.25"/>
    <row r="243" spans="2:9" ht="102.75" customHeight="1" x14ac:dyDescent="0.25">
      <c r="D243" s="11" t="s">
        <v>19</v>
      </c>
      <c r="E243" s="10"/>
      <c r="F243" s="10"/>
      <c r="G243" s="10"/>
    </row>
    <row r="244" spans="2:9" ht="79.5" customHeight="1" x14ac:dyDescent="0.25"/>
    <row r="245" spans="2:9" ht="100.5" customHeight="1" x14ac:dyDescent="0.25"/>
    <row r="246" spans="2:9" ht="90" customHeight="1" x14ac:dyDescent="0.25"/>
    <row r="247" spans="2:9" ht="99.75" customHeight="1" x14ac:dyDescent="0.25"/>
    <row r="248" spans="2:9" ht="78" customHeight="1" x14ac:dyDescent="0.25"/>
    <row r="249" spans="2:9" ht="81" customHeight="1" x14ac:dyDescent="0.25"/>
    <row r="250" spans="2:9" ht="98.25" customHeight="1" x14ac:dyDescent="0.25"/>
    <row r="251" spans="2:9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4" manualBreakCount="4">
    <brk id="172" max="8" man="1"/>
    <brk id="192" max="8" man="1"/>
    <brk id="205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2024-08-14T07:24:00Z</cp:lastPrinted>
  <dcterms:created xsi:type="dcterms:W3CDTF">2015-06-05T18:19:34Z</dcterms:created>
  <dcterms:modified xsi:type="dcterms:W3CDTF">2024-08-20T13:11:06Z</dcterms:modified>
</cp:coreProperties>
</file>